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3月5日泰安活动\客户报销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52511"/>
</workbook>
</file>

<file path=xl/calcChain.xml><?xml version="1.0" encoding="utf-8"?>
<calcChain xmlns="http://schemas.openxmlformats.org/spreadsheetml/2006/main">
  <c r="I64" i="2" l="1"/>
  <c r="J60" i="2"/>
  <c r="J59" i="2"/>
  <c r="J58" i="2"/>
  <c r="J57" i="2"/>
  <c r="F59" i="2"/>
  <c r="F58" i="2"/>
  <c r="F57" i="2"/>
  <c r="H64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<sst xmlns="http://schemas.openxmlformats.org/spreadsheetml/2006/main" count="115" uniqueCount="101">
  <si>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</si>
  <si>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</si>
  <si>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</si>
  <si>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</si>
  <si>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</si>
  <si>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</si>
  <si>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</si>
  <si>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</si>
  <si>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</si>
  <si>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</si>
  <si>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</si>
  <si>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</si>
  <si>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</si>
  <si>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</si>
  <si>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</si>
  <si>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</si>
  <si>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</si>
  <si>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</si>
  <si>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</si>
  <si>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</si>
  <si>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</si>
  <si>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</si>
  <si>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</si>
  <si>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</si>
  <si>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</si>
  <si>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</si>
  <si>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</si>
  <si>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</si>
  <si>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</si>
  <si>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</si>
  <si>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</si>
  <si>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</si>
  <si>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</si>
  <si>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</si>
  <si>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</si>
  <si>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</si>
  <si>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</si>
  <si>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</si>
  <si>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</si>
  <si>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</si>
  <si>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</si>
  <si>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</si>
  <si>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</si>
  <si>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</si>
  <si>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</si>
  <si>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</si>
  <si>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</si>
  <si>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</si>
  <si>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</si>
  <si>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</si>
  <si>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</si>
  <si>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</si>
  <si>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</si>
  <si>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</si>
  <si>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</si>
  <si>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</si>
  <si>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</si>
  <si>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</si>
  <si>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</si>
  <si>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</si>
  <si>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</si>
  <si>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</si>
  <si>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</si>
  <si>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</si>
  <si>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</si>
  <si>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</si>
  <si>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</si>
  <si>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</si>
  <si>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</si>
  <si>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</si>
  <si>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</si>
  <si>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</si>
  <si>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</si>
  <si>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</si>
  <si>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</si>
  <si>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</si>
  <si>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</si>
  <si>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</si>
  <si>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</si>
  <si>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</si>
  <si>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</si>
  <si>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</si>
  <si>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</si>
  <si>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</si>
  <si>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</si>
  <si>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</si>
  <si>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</si>
  <si>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</si>
  <si>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</si>
  <si>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</si>
  <si>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</si>
  <si>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</si>
  <si>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1月26日</t>
  </si>
  <si>
    <t>1月29日</t>
  </si>
  <si>
    <t>HMO-1709-A08STY603</t>
  </si>
  <si>
    <t>1/26  公司-外高桥皇冠假日</t>
  </si>
  <si>
    <t>1/26 陈佳伟 丁凯旋 晚餐</t>
  </si>
  <si>
    <t>团号：HMOA-180304-STY616</t>
  </si>
  <si>
    <t>会议日期：03月05日</t>
  </si>
  <si>
    <t>周昱房费报销
（泰安酒店账单有305.26*3  + 562 =1478.72） 结算单中已确认</t>
  </si>
  <si>
    <t>客户报销  结算单已确认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</si>
</sst>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workbookViewId="0">
      <selection activeCell="F48" sqref="F48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1" t="s">
        <v>74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>
      <c r="H4" s="66" t="s">
        <v>97</v>
      </c>
      <c r="I4" s="66"/>
      <c r="J4" s="66" t="s">
        <v>98</v>
      </c>
    </row>
    <row r="5" spans="1:12" ht="21" customHeight="1">
      <c r="H5" s="67"/>
      <c r="I5" s="67"/>
      <c r="J5" s="67"/>
    </row>
    <row r="6" spans="1:12" ht="21" customHeight="1">
      <c r="A6" s="84" t="s">
        <v>46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>
      <c r="A7" s="8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1"/>
    </row>
    <row r="8" spans="1:12" ht="21" customHeight="1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73</v>
      </c>
    </row>
    <row r="9" spans="1:12" ht="21" customHeight="1">
      <c r="A9" s="77"/>
      <c r="B9" s="78"/>
      <c r="C9" s="52"/>
      <c r="D9" s="53"/>
      <c r="E9" s="52"/>
      <c r="F9" s="36">
        <v>0</v>
      </c>
      <c r="G9" s="36">
        <v>0</v>
      </c>
      <c r="H9" s="36">
        <f t="shared" si="0"/>
        <v>0</v>
      </c>
      <c r="I9" s="2"/>
      <c r="J9" s="61"/>
    </row>
    <row r="10" spans="1:12" ht="21" customHeight="1">
      <c r="A10" s="77"/>
      <c r="B10" s="78"/>
      <c r="C10" s="52"/>
      <c r="D10" s="53"/>
      <c r="E10" s="52"/>
      <c r="F10" s="36">
        <v>0</v>
      </c>
      <c r="G10" s="36">
        <v>0</v>
      </c>
      <c r="H10" s="36">
        <f t="shared" si="0"/>
        <v>0</v>
      </c>
      <c r="I10" s="2"/>
      <c r="J10" s="61"/>
    </row>
    <row r="11" spans="1:12" ht="21" customHeight="1">
      <c r="A11" s="77"/>
      <c r="B11" s="78"/>
      <c r="C11" s="52"/>
      <c r="D11" s="53"/>
      <c r="E11" s="52"/>
      <c r="F11" s="36">
        <v>0</v>
      </c>
      <c r="G11" s="36">
        <v>0</v>
      </c>
      <c r="H11" s="36">
        <f t="shared" si="0"/>
        <v>0</v>
      </c>
      <c r="I11" s="2"/>
      <c r="J11" s="61"/>
    </row>
    <row r="12" spans="1:12" ht="21" customHeight="1">
      <c r="A12" s="77"/>
      <c r="B12" s="78"/>
      <c r="C12" s="52"/>
      <c r="D12" s="53"/>
      <c r="E12" s="52"/>
      <c r="F12" s="36">
        <v>0</v>
      </c>
      <c r="G12" s="36">
        <v>0</v>
      </c>
      <c r="H12" s="36">
        <f t="shared" si="0"/>
        <v>0</v>
      </c>
      <c r="I12" s="2"/>
      <c r="J12" s="6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2"/>
    </row>
    <row r="14" spans="1:12" ht="21" customHeight="1">
      <c r="A14" s="54">
        <v>2</v>
      </c>
      <c r="B14" s="56" t="s">
        <v>49</v>
      </c>
      <c r="C14" s="58">
        <v>0</v>
      </c>
      <c r="D14" s="54"/>
      <c r="E14" s="5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65</v>
      </c>
    </row>
    <row r="15" spans="1:12" ht="21" customHeight="1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3">F15+G15</f>
        <v>0</v>
      </c>
      <c r="I15" s="2"/>
      <c r="J15" s="6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2"/>
    </row>
    <row r="17" spans="1:10" ht="64.5" customHeight="1">
      <c r="A17" s="77">
        <v>3</v>
      </c>
      <c r="B17" s="78" t="s">
        <v>51</v>
      </c>
      <c r="C17" s="52">
        <v>0</v>
      </c>
      <c r="D17" s="53"/>
      <c r="E17" s="52">
        <f t="shared" si="2"/>
        <v>0</v>
      </c>
      <c r="F17" s="36">
        <v>562</v>
      </c>
      <c r="G17" s="36">
        <v>0</v>
      </c>
      <c r="H17" s="36">
        <f t="shared" si="0"/>
        <v>562</v>
      </c>
      <c r="I17" s="51" t="s">
        <v>99</v>
      </c>
      <c r="J17" s="63" t="s">
        <v>66</v>
      </c>
    </row>
    <row r="18" spans="1:10" ht="21" customHeight="1">
      <c r="A18" s="77"/>
      <c r="B18" s="78"/>
      <c r="C18" s="52"/>
      <c r="D18" s="53"/>
      <c r="E18" s="52"/>
      <c r="F18" s="36">
        <v>4057</v>
      </c>
      <c r="G18" s="36">
        <v>0</v>
      </c>
      <c r="H18" s="36">
        <f t="shared" si="0"/>
        <v>4057</v>
      </c>
      <c r="I18" s="2" t="s">
        <v>100</v>
      </c>
      <c r="J18" s="64"/>
    </row>
    <row r="19" spans="1:10" ht="21" customHeight="1">
      <c r="A19" s="77"/>
      <c r="B19" s="78"/>
      <c r="C19" s="52"/>
      <c r="D19" s="53"/>
      <c r="E19" s="52"/>
      <c r="F19" s="36">
        <v>0</v>
      </c>
      <c r="G19" s="36">
        <v>0</v>
      </c>
      <c r="H19" s="36">
        <f t="shared" si="0"/>
        <v>0</v>
      </c>
      <c r="I19" s="2"/>
      <c r="J19" s="64"/>
    </row>
    <row r="20" spans="1:10" ht="21" customHeight="1">
      <c r="A20" s="77"/>
      <c r="B20" s="78"/>
      <c r="C20" s="52"/>
      <c r="D20" s="53"/>
      <c r="E20" s="52"/>
      <c r="F20" s="36">
        <v>0</v>
      </c>
      <c r="G20" s="36">
        <v>0</v>
      </c>
      <c r="H20" s="36">
        <f t="shared" si="0"/>
        <v>0</v>
      </c>
      <c r="I20" s="2"/>
      <c r="J20" s="64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4619</v>
      </c>
      <c r="G21" s="37">
        <f t="shared" ref="G21:H21" si="5">SUM(G17:G20)</f>
        <v>0</v>
      </c>
      <c r="H21" s="37">
        <f t="shared" si="5"/>
        <v>4619</v>
      </c>
      <c r="I21" s="35"/>
      <c r="J21" s="65"/>
    </row>
    <row r="22" spans="1:10" ht="21" customHeight="1">
      <c r="A22" s="77">
        <v>4</v>
      </c>
      <c r="B22" s="78" t="s">
        <v>4</v>
      </c>
      <c r="C22" s="52">
        <v>0</v>
      </c>
      <c r="D22" s="53"/>
      <c r="E22" s="5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3" t="s">
        <v>67</v>
      </c>
    </row>
    <row r="23" spans="1:10" ht="21" customHeight="1">
      <c r="A23" s="77"/>
      <c r="B23" s="78"/>
      <c r="C23" s="52"/>
      <c r="D23" s="53"/>
      <c r="E23" s="52"/>
      <c r="F23" s="36">
        <v>0</v>
      </c>
      <c r="G23" s="36">
        <v>0</v>
      </c>
      <c r="H23" s="36">
        <f t="shared" si="0"/>
        <v>0</v>
      </c>
      <c r="I23" s="2"/>
      <c r="J23" s="64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5"/>
    </row>
    <row r="25" spans="1:10" ht="21" customHeight="1">
      <c r="A25" s="54">
        <v>5</v>
      </c>
      <c r="B25" s="56" t="s">
        <v>54</v>
      </c>
      <c r="C25" s="58">
        <v>0</v>
      </c>
      <c r="D25" s="54"/>
      <c r="E25" s="5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0" t="s">
        <v>68</v>
      </c>
    </row>
    <row r="26" spans="1:10" ht="21" customHeight="1">
      <c r="A26" s="55"/>
      <c r="B26" s="57"/>
      <c r="C26" s="59"/>
      <c r="D26" s="55"/>
      <c r="E26" s="59"/>
      <c r="F26" s="36">
        <v>0</v>
      </c>
      <c r="G26" s="36">
        <v>0</v>
      </c>
      <c r="H26" s="36">
        <f t="shared" ref="H26" si="8">F26+G26</f>
        <v>0</v>
      </c>
      <c r="I26" s="2"/>
      <c r="J26" s="6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2"/>
    </row>
    <row r="28" spans="1:10" ht="21" customHeight="1">
      <c r="A28" s="77">
        <v>6</v>
      </c>
      <c r="B28" s="78" t="s">
        <v>55</v>
      </c>
      <c r="C28" s="52">
        <v>0</v>
      </c>
      <c r="D28" s="53"/>
      <c r="E28" s="5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0" t="s">
        <v>69</v>
      </c>
    </row>
    <row r="29" spans="1:10" ht="21" customHeight="1">
      <c r="A29" s="77"/>
      <c r="B29" s="78"/>
      <c r="C29" s="52"/>
      <c r="D29" s="53"/>
      <c r="E29" s="52"/>
      <c r="F29" s="36">
        <v>0</v>
      </c>
      <c r="G29" s="36">
        <v>0</v>
      </c>
      <c r="H29" s="36">
        <f t="shared" si="0"/>
        <v>0</v>
      </c>
      <c r="I29" s="2"/>
      <c r="J29" s="64"/>
    </row>
    <row r="30" spans="1:10" ht="21" customHeight="1">
      <c r="A30" s="77"/>
      <c r="B30" s="78"/>
      <c r="C30" s="52"/>
      <c r="D30" s="53"/>
      <c r="E30" s="52"/>
      <c r="F30" s="36">
        <v>0</v>
      </c>
      <c r="G30" s="36">
        <v>0</v>
      </c>
      <c r="H30" s="36">
        <f t="shared" si="0"/>
        <v>0</v>
      </c>
      <c r="I30" s="2"/>
      <c r="J30" s="64"/>
    </row>
    <row r="31" spans="1:10" ht="21" customHeight="1">
      <c r="A31" s="77"/>
      <c r="B31" s="78"/>
      <c r="C31" s="52"/>
      <c r="D31" s="53"/>
      <c r="E31" s="52"/>
      <c r="F31" s="36">
        <v>0</v>
      </c>
      <c r="G31" s="36">
        <v>0</v>
      </c>
      <c r="H31" s="36">
        <f t="shared" si="0"/>
        <v>0</v>
      </c>
      <c r="I31" s="2"/>
      <c r="J31" s="64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5"/>
    </row>
    <row r="33" spans="1:10" ht="21" customHeight="1">
      <c r="A33" s="77">
        <v>7</v>
      </c>
      <c r="B33" s="78" t="s">
        <v>56</v>
      </c>
      <c r="C33" s="52">
        <v>0</v>
      </c>
      <c r="D33" s="53"/>
      <c r="E33" s="5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 t="s">
        <v>90</v>
      </c>
    </row>
    <row r="34" spans="1:10" ht="21" customHeight="1">
      <c r="A34" s="77"/>
      <c r="B34" s="78"/>
      <c r="C34" s="52"/>
      <c r="D34" s="53"/>
      <c r="E34" s="52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7"/>
      <c r="B35" s="78"/>
      <c r="C35" s="52"/>
      <c r="D35" s="53"/>
      <c r="E35" s="52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7"/>
      <c r="B36" s="78"/>
      <c r="C36" s="52"/>
      <c r="D36" s="53"/>
      <c r="E36" s="52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7">
        <v>8</v>
      </c>
      <c r="B38" s="78" t="s">
        <v>3</v>
      </c>
      <c r="C38" s="52">
        <v>0</v>
      </c>
      <c r="D38" s="53"/>
      <c r="E38" s="5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3" t="s">
        <v>70</v>
      </c>
    </row>
    <row r="39" spans="1:10" ht="21" customHeight="1">
      <c r="A39" s="77"/>
      <c r="B39" s="78"/>
      <c r="C39" s="52"/>
      <c r="D39" s="53"/>
      <c r="E39" s="52"/>
      <c r="F39" s="36">
        <v>0</v>
      </c>
      <c r="G39" s="36">
        <v>0</v>
      </c>
      <c r="H39" s="36">
        <f t="shared" si="0"/>
        <v>0</v>
      </c>
      <c r="I39" s="2"/>
      <c r="J39" s="64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5"/>
    </row>
    <row r="41" spans="1:10" ht="21" customHeight="1">
      <c r="A41" s="77">
        <v>9</v>
      </c>
      <c r="B41" s="78" t="s">
        <v>58</v>
      </c>
      <c r="C41" s="52">
        <v>0</v>
      </c>
      <c r="D41" s="53"/>
      <c r="E41" s="5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0" t="s">
        <v>71</v>
      </c>
    </row>
    <row r="42" spans="1:10" ht="21" customHeight="1">
      <c r="A42" s="77"/>
      <c r="B42" s="78"/>
      <c r="C42" s="52"/>
      <c r="D42" s="53"/>
      <c r="E42" s="52"/>
      <c r="F42" s="36">
        <v>0</v>
      </c>
      <c r="G42" s="36">
        <v>0</v>
      </c>
      <c r="H42" s="36">
        <f t="shared" si="0"/>
        <v>0</v>
      </c>
      <c r="I42" s="2"/>
      <c r="J42" s="61"/>
    </row>
    <row r="43" spans="1:10" ht="21" customHeight="1">
      <c r="A43" s="77"/>
      <c r="B43" s="78"/>
      <c r="C43" s="52"/>
      <c r="D43" s="53"/>
      <c r="E43" s="52"/>
      <c r="F43" s="36">
        <v>0</v>
      </c>
      <c r="G43" s="36">
        <v>0</v>
      </c>
      <c r="H43" s="36">
        <f t="shared" si="0"/>
        <v>0</v>
      </c>
      <c r="I43" s="2"/>
      <c r="J43" s="6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2"/>
    </row>
    <row r="45" spans="1:10" ht="21" customHeight="1">
      <c r="A45" s="54">
        <v>10</v>
      </c>
      <c r="B45" s="78" t="s">
        <v>5</v>
      </c>
      <c r="C45" s="52">
        <v>0</v>
      </c>
      <c r="D45" s="53"/>
      <c r="E45" s="5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80"/>
      <c r="B46" s="78"/>
      <c r="C46" s="52"/>
      <c r="D46" s="53"/>
      <c r="E46" s="52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80"/>
      <c r="B47" s="78"/>
      <c r="C47" s="52"/>
      <c r="D47" s="53"/>
      <c r="E47" s="52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80"/>
      <c r="B48" s="78"/>
      <c r="C48" s="52"/>
      <c r="D48" s="53"/>
      <c r="E48" s="52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80"/>
      <c r="B49" s="78"/>
      <c r="C49" s="52"/>
      <c r="D49" s="53"/>
      <c r="E49" s="52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80"/>
      <c r="B50" s="78"/>
      <c r="C50" s="52"/>
      <c r="D50" s="53"/>
      <c r="E50" s="52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5"/>
      <c r="B51" s="78"/>
      <c r="C51" s="52"/>
      <c r="D51" s="53"/>
      <c r="E51" s="52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4619</v>
      </c>
      <c r="G53" s="37">
        <f t="shared" si="22"/>
        <v>0</v>
      </c>
      <c r="H53" s="37">
        <f t="shared" si="22"/>
        <v>4619</v>
      </c>
      <c r="I53" s="35"/>
      <c r="J53" s="39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2" t="s">
        <v>14</v>
      </c>
    </row>
    <row r="58" spans="1:10" ht="21" customHeight="1">
      <c r="A58" s="79">
        <f>E53</f>
        <v>0</v>
      </c>
      <c r="B58" s="74"/>
      <c r="C58" s="74">
        <f>H53</f>
        <v>4619</v>
      </c>
      <c r="D58" s="74"/>
      <c r="E58" s="74">
        <f>F53</f>
        <v>4619</v>
      </c>
      <c r="F58" s="74"/>
      <c r="G58" s="74">
        <f>G53</f>
        <v>0</v>
      </c>
      <c r="H58" s="74"/>
      <c r="I58" s="33">
        <f>A58-C58</f>
        <v>-4619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zoomScaleNormal="100" workbookViewId="0">
      <selection activeCell="A29" sqref="A29:XFD29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1" t="s">
        <v>72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7" t="s">
        <v>87</v>
      </c>
      <c r="G5" s="97"/>
      <c r="H5" s="46" t="s">
        <v>20</v>
      </c>
      <c r="I5" s="8"/>
      <c r="J5" s="97" t="s">
        <v>88</v>
      </c>
      <c r="K5" s="98"/>
    </row>
    <row r="6" spans="2:11" ht="20.100000000000001" customHeight="1">
      <c r="B6" s="9"/>
      <c r="C6" s="10"/>
      <c r="D6" s="11" t="s">
        <v>21</v>
      </c>
      <c r="E6" s="11"/>
      <c r="F6" s="99" t="s">
        <v>89</v>
      </c>
      <c r="G6" s="99"/>
      <c r="H6" s="11" t="s">
        <v>22</v>
      </c>
      <c r="I6" s="10"/>
      <c r="J6" s="99" t="s">
        <v>91</v>
      </c>
      <c r="K6" s="100"/>
    </row>
    <row r="7" spans="2:11" ht="20.100000000000001" customHeight="1">
      <c r="B7" s="9"/>
      <c r="C7" s="10"/>
      <c r="D7" s="11" t="s">
        <v>23</v>
      </c>
      <c r="E7" s="11"/>
      <c r="F7" s="99" t="s">
        <v>92</v>
      </c>
      <c r="G7" s="99"/>
      <c r="H7" s="11" t="s">
        <v>24</v>
      </c>
      <c r="I7" s="12"/>
      <c r="J7" s="99" t="s">
        <v>93</v>
      </c>
      <c r="K7" s="100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5" t="s">
        <v>94</v>
      </c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50">
        <v>0</v>
      </c>
      <c r="I11" s="86"/>
      <c r="J11" s="87"/>
      <c r="K11" s="20" t="s">
        <v>34</v>
      </c>
    </row>
    <row r="12" spans="2:11" ht="45.75" customHeight="1">
      <c r="B12" s="91">
        <v>2</v>
      </c>
      <c r="C12" s="92"/>
      <c r="D12" s="102"/>
      <c r="E12" s="90" t="s">
        <v>35</v>
      </c>
      <c r="F12" s="90"/>
      <c r="G12" s="19">
        <v>130.36000000000001</v>
      </c>
      <c r="H12" s="50">
        <v>130.36000000000001</v>
      </c>
      <c r="I12" s="86"/>
      <c r="J12" s="87"/>
      <c r="K12" s="25" t="s">
        <v>95</v>
      </c>
    </row>
    <row r="13" spans="2:11" ht="20.100000000000001" customHeight="1">
      <c r="B13" s="91">
        <v>3</v>
      </c>
      <c r="C13" s="92"/>
      <c r="D13" s="102"/>
      <c r="E13" s="91" t="s">
        <v>36</v>
      </c>
      <c r="F13" s="92"/>
      <c r="G13" s="19">
        <v>0</v>
      </c>
      <c r="H13" s="50">
        <v>0</v>
      </c>
      <c r="I13" s="86"/>
      <c r="J13" s="87"/>
      <c r="K13" s="20" t="s">
        <v>34</v>
      </c>
    </row>
    <row r="14" spans="2:11" ht="21.75" customHeight="1">
      <c r="B14" s="91">
        <v>4</v>
      </c>
      <c r="C14" s="92"/>
      <c r="D14" s="102"/>
      <c r="E14" s="91" t="s">
        <v>37</v>
      </c>
      <c r="F14" s="92"/>
      <c r="G14" s="19">
        <v>95</v>
      </c>
      <c r="H14" s="50">
        <v>95</v>
      </c>
      <c r="I14" s="86"/>
      <c r="J14" s="87"/>
      <c r="K14" s="25" t="s">
        <v>96</v>
      </c>
    </row>
    <row r="15" spans="2:11" ht="20.100000000000001" customHeight="1">
      <c r="B15" s="91">
        <v>5</v>
      </c>
      <c r="C15" s="92"/>
      <c r="D15" s="101" t="s">
        <v>38</v>
      </c>
      <c r="E15" s="90"/>
      <c r="F15" s="90"/>
      <c r="G15" s="19">
        <v>0</v>
      </c>
      <c r="H15" s="50">
        <v>0</v>
      </c>
      <c r="I15" s="86"/>
      <c r="J15" s="87"/>
      <c r="K15" s="20"/>
    </row>
    <row r="16" spans="2:11" ht="20.100000000000001" customHeight="1">
      <c r="B16" s="91">
        <v>6</v>
      </c>
      <c r="C16" s="92"/>
      <c r="D16" s="102"/>
      <c r="E16" s="90"/>
      <c r="F16" s="90"/>
      <c r="G16" s="19">
        <v>0</v>
      </c>
      <c r="H16" s="50">
        <v>0</v>
      </c>
      <c r="I16" s="86"/>
      <c r="J16" s="87"/>
      <c r="K16" s="20"/>
    </row>
    <row r="17" spans="2:11" ht="20.100000000000001" customHeight="1">
      <c r="B17" s="91">
        <v>7</v>
      </c>
      <c r="C17" s="92"/>
      <c r="D17" s="103"/>
      <c r="E17" s="90"/>
      <c r="F17" s="90"/>
      <c r="G17" s="19">
        <v>0</v>
      </c>
      <c r="H17" s="50">
        <v>0</v>
      </c>
      <c r="I17" s="86"/>
      <c r="J17" s="87"/>
      <c r="K17" s="20"/>
    </row>
    <row r="18" spans="2:11" ht="20.100000000000001" customHeight="1">
      <c r="B18" s="93" t="s">
        <v>39</v>
      </c>
      <c r="C18" s="94"/>
      <c r="D18" s="94"/>
      <c r="E18" s="94"/>
      <c r="F18" s="95"/>
      <c r="G18" s="21">
        <f>SUM(G11:G17)</f>
        <v>225.36</v>
      </c>
      <c r="H18" s="21">
        <f>SUM(H11:H17)</f>
        <v>225.36</v>
      </c>
      <c r="I18" s="88">
        <f>SUM(I11:J17)</f>
        <v>0</v>
      </c>
      <c r="J18" s="89"/>
      <c r="K18" s="22"/>
    </row>
    <row r="19" spans="2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>
      <c r="B20" s="96" t="s">
        <v>29</v>
      </c>
      <c r="C20" s="96"/>
      <c r="D20" s="96"/>
      <c r="E20" s="96"/>
      <c r="F20" s="96"/>
      <c r="G20" s="96" t="s">
        <v>40</v>
      </c>
      <c r="H20" s="96"/>
      <c r="I20" s="96"/>
      <c r="J20" s="96"/>
      <c r="K20" s="17" t="s">
        <v>41</v>
      </c>
    </row>
    <row r="21" spans="2:11" ht="20.100000000000001" customHeight="1">
      <c r="B21" s="85">
        <f>H18</f>
        <v>225.36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225.36</v>
      </c>
    </row>
    <row r="22" spans="2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55" spans="1:11" ht="18.75">
      <c r="A55" s="81" t="s">
        <v>80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</row>
    <row r="57" spans="1:11" ht="20.100000000000001" customHeight="1">
      <c r="B57" s="7"/>
      <c r="C57" s="8"/>
      <c r="D57" s="46" t="s">
        <v>19</v>
      </c>
      <c r="E57" s="46"/>
      <c r="F57" s="97" t="str">
        <f>F5</f>
        <v>丁凯旋</v>
      </c>
      <c r="G57" s="97"/>
      <c r="H57" s="46" t="s">
        <v>20</v>
      </c>
      <c r="I57" s="8"/>
      <c r="J57" s="97" t="str">
        <f>J5</f>
        <v>业务助理</v>
      </c>
      <c r="K57" s="98"/>
    </row>
    <row r="58" spans="1:11" ht="20.100000000000001" customHeight="1">
      <c r="B58" s="9"/>
      <c r="C58" s="10"/>
      <c r="D58" s="11" t="s">
        <v>21</v>
      </c>
      <c r="E58" s="11"/>
      <c r="F58" s="99" t="str">
        <f>F6</f>
        <v>上海</v>
      </c>
      <c r="G58" s="99"/>
      <c r="H58" s="11" t="s">
        <v>22</v>
      </c>
      <c r="I58" s="10"/>
      <c r="J58" s="99" t="str">
        <f>J6</f>
        <v>上海事业部</v>
      </c>
      <c r="K58" s="100"/>
    </row>
    <row r="59" spans="1:11" ht="20.100000000000001" customHeight="1">
      <c r="B59" s="9"/>
      <c r="C59" s="10"/>
      <c r="D59" s="11" t="s">
        <v>23</v>
      </c>
      <c r="E59" s="11"/>
      <c r="F59" s="99" t="str">
        <f>F7</f>
        <v>1月26日</v>
      </c>
      <c r="G59" s="99"/>
      <c r="H59" s="11" t="s">
        <v>24</v>
      </c>
      <c r="I59" s="12"/>
      <c r="J59" s="99" t="str">
        <f>J7</f>
        <v>1月29日</v>
      </c>
      <c r="K59" s="100"/>
    </row>
    <row r="60" spans="1:11" ht="20.100000000000001" customHeight="1">
      <c r="B60" s="13"/>
      <c r="C60" s="14"/>
      <c r="D60" s="47"/>
      <c r="E60" s="47"/>
      <c r="F60" s="48"/>
      <c r="G60" s="48"/>
      <c r="H60" s="47" t="s">
        <v>79</v>
      </c>
      <c r="I60" s="49"/>
      <c r="J60" s="105" t="str">
        <f>J8</f>
        <v>HMO-1709-A08STY603</v>
      </c>
      <c r="K60" s="106"/>
    </row>
    <row r="61" spans="1:11" ht="20.100000000000001" customHeight="1"/>
    <row r="62" spans="1:11" ht="20.100000000000001" customHeight="1">
      <c r="B62" s="90"/>
      <c r="C62" s="90"/>
      <c r="D62" s="44" t="s">
        <v>85</v>
      </c>
      <c r="E62" s="90" t="s">
        <v>86</v>
      </c>
      <c r="F62" s="90"/>
      <c r="G62" s="19" t="s">
        <v>84</v>
      </c>
      <c r="H62" s="19" t="s">
        <v>82</v>
      </c>
      <c r="I62" s="104" t="s">
        <v>83</v>
      </c>
      <c r="J62" s="104"/>
      <c r="K62" s="45" t="s">
        <v>81</v>
      </c>
    </row>
    <row r="63" spans="1:11" ht="20.100000000000001" customHeight="1">
      <c r="B63" s="90">
        <v>1</v>
      </c>
      <c r="C63" s="90"/>
      <c r="D63" s="43"/>
      <c r="E63" s="90"/>
      <c r="F63" s="90"/>
      <c r="G63" s="19"/>
      <c r="H63" s="19"/>
      <c r="I63" s="86"/>
      <c r="J63" s="87"/>
      <c r="K63" s="25"/>
    </row>
    <row r="64" spans="1:11" ht="20.100000000000001" customHeight="1">
      <c r="B64" s="93" t="s">
        <v>39</v>
      </c>
      <c r="C64" s="94"/>
      <c r="D64" s="94"/>
      <c r="E64" s="94"/>
      <c r="F64" s="95"/>
      <c r="G64" s="21"/>
      <c r="H64" s="21">
        <f>SUM(H19:H63)</f>
        <v>0</v>
      </c>
      <c r="I64" s="88">
        <f>SUM(I63:J63)</f>
        <v>0</v>
      </c>
      <c r="J64" s="89"/>
      <c r="K64" s="22"/>
    </row>
    <row r="65" spans="2:11" ht="20.100000000000001" customHeight="1">
      <c r="B65" s="15" t="s">
        <v>42</v>
      </c>
      <c r="C65" s="15"/>
      <c r="D65" s="15"/>
      <c r="E65" s="15"/>
      <c r="F65" s="15" t="s">
        <v>43</v>
      </c>
      <c r="G65" s="15" t="s">
        <v>44</v>
      </c>
      <c r="H65" s="15"/>
      <c r="I65" s="15"/>
      <c r="J65" s="15" t="s">
        <v>45</v>
      </c>
      <c r="K65" s="15"/>
    </row>
  </sheetData>
  <mergeCells count="56">
    <mergeCell ref="A55:K55"/>
    <mergeCell ref="J60:K60"/>
    <mergeCell ref="J8:K8"/>
    <mergeCell ref="B63:C63"/>
    <mergeCell ref="E63:F63"/>
    <mergeCell ref="I63:J63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64:F64"/>
    <mergeCell ref="I64:J64"/>
    <mergeCell ref="F57:G57"/>
    <mergeCell ref="J57:K57"/>
    <mergeCell ref="F58:G58"/>
    <mergeCell ref="J58:K58"/>
    <mergeCell ref="F59:G59"/>
    <mergeCell ref="J59:K59"/>
    <mergeCell ref="B62:C62"/>
    <mergeCell ref="E62:F62"/>
    <mergeCell ref="I62:J62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2018-03-21T06:17:01Z</cp:lastPrinted>
  <dcterms:created xsi:type="dcterms:W3CDTF">2014-04-15T08:52:03Z</dcterms:created>
  <dcterms:modified xsi:type="dcterms:W3CDTF">2018-03-21T06:21:09Z</dcterms:modified>
</cp:coreProperties>
</file>