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<sst xmlns="http://schemas.openxmlformats.org/spreadsheetml/2006/main" count="118" uniqueCount="90">
  <si>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</si>
  <si>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</si>
  <si>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</si>
  <si>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</si>
  <si>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</si>
  <si>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</si>
  <si>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</si>
  <si>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</si>
  <si>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</si>
  <si>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</si>
  <si>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</si>
  <si>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</si>
  <si>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</si>
  <si>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</si>
  <si>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</si>
  <si>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</si>
  <si>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</si>
  <si>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</si>
  <si>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</si>
  <si>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</si>
  <si>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</si>
  <si>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</si>
  <si>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</si>
  <si>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</si>
  <si>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</si>
  <si>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</si>
  <si>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</si>
  <si>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</si>
  <si>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</si>
  <si>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</si>
  <si>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</si>
  <si>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</si>
  <si>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</si>
  <si>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</si>
  <si>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</si>
  <si>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</si>
  <si>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</si>
  <si>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</si>
  <si>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</si>
  <si>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</si>
  <si>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</si>
  <si>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</si>
  <si>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</si>
  <si>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</si>
  <si>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</si>
  <si>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</si>
  <si>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</si>
  <si>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</si>
  <si>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</si>
  <si>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</si>
  <si>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</si>
  <si>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</si>
  <si>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</si>
  <si>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</si>
  <si>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</si>
  <si>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</si>
  <si>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</si>
  <si>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</si>
  <si>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</si>
  <si>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北京、天津、秦皇岛</t>
  </si>
  <si>
    <t>部门:</t>
  </si>
  <si>
    <t>汽车</t>
  </si>
  <si>
    <t>发生日期:</t>
  </si>
  <si>
    <t>9.8-9.10</t>
  </si>
  <si>
    <t>报销日期:</t>
  </si>
  <si>
    <t>团号:</t>
  </si>
  <si>
    <t>HMZB-190906-MOM684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</si>
  <si>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</si>
  <si>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</si>
  <si>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</si>
  <si>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</si>
  <si>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</si>
  <si>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</si>
  <si>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</si>
  <si>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</si>
  <si>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9.8 北京-塘沽</t>
  </si>
  <si>
    <t>9.10 滨海-北京</t>
  </si>
  <si>
    <t>市内交通（打车）</t>
  </si>
  <si>
    <t>滴滴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</si>
  <si>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</si>
  <si>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</si>
  <si>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</si>
  <si>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</si>
  <si>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</si>
  <si>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</si>
  <si>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</si>
  <si>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</si>
  <si>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</si>
  <si>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</si>
  <si>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9,9-9.10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</si>
</sst>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);[Red]\(0.00\)"/>
    <numFmt numFmtId="179" formatCode="#,##0.00;[Red]#,##0.00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3" borderId="19" applyNumberFormat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27" fillId="25" borderId="2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32"/>
      <c r="J8" s="90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32"/>
      <c r="J9" s="91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32"/>
      <c r="J10" s="91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32"/>
      <c r="J11" s="91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32"/>
      <c r="J12" s="91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2"/>
      <c r="J13" s="93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32"/>
      <c r="J14" s="90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32"/>
      <c r="J15" s="91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2"/>
      <c r="J16" s="93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32"/>
      <c r="J17" s="94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32"/>
      <c r="J18" s="95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32"/>
      <c r="J19" s="95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32"/>
      <c r="J20" s="95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2"/>
      <c r="J21" s="96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32"/>
      <c r="J22" s="94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32"/>
      <c r="J23" s="95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2"/>
      <c r="J24" s="96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32"/>
      <c r="J25" s="90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32"/>
      <c r="J26" s="91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2"/>
      <c r="J27" s="93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32"/>
      <c r="J28" s="90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32"/>
      <c r="J29" s="95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32"/>
      <c r="J30" s="95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32"/>
      <c r="J31" s="95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2"/>
      <c r="J32" s="96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32"/>
      <c r="J33" s="97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32"/>
      <c r="J34" s="98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32"/>
      <c r="J35" s="98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32"/>
      <c r="J36" s="98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2"/>
      <c r="J37" s="99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32"/>
      <c r="J38" s="94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32"/>
      <c r="J39" s="95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2"/>
      <c r="J40" s="96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32"/>
      <c r="J41" s="90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32"/>
      <c r="J42" s="91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32"/>
      <c r="J43" s="91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2"/>
      <c r="J44" s="93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32"/>
      <c r="J45" s="97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32"/>
      <c r="J46" s="98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32"/>
      <c r="J47" s="98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32"/>
      <c r="J48" s="98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32"/>
      <c r="J49" s="98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32"/>
      <c r="J50" s="98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32"/>
      <c r="J51" s="98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2"/>
      <c r="J52" s="99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2"/>
      <c r="J53" s="100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1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2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10" workbookViewId="0">
      <selection activeCell="B11" sqref="B11:C26"/>
    </sheetView>
  </sheetViews>
  <sheetFormatPr defaultColWidth="9" defaultRowHeight="13.5"/>
  <cols>
    <col min="1" max="1" width="1.5" customWidth="1"/>
    <col min="2" max="3" width="2.25" customWidth="1"/>
    <col min="4" max="4" width="15.3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2"/>
      <c r="J7" s="11">
        <v>9.19</v>
      </c>
      <c r="K7" s="41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3"/>
      <c r="J8" s="44" t="s">
        <v>66</v>
      </c>
      <c r="K8" s="45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65.5</v>
      </c>
      <c r="H11" s="26">
        <v>65.5</v>
      </c>
      <c r="I11" s="46"/>
      <c r="J11" s="47"/>
      <c r="K11" s="48" t="s">
        <v>75</v>
      </c>
    </row>
    <row r="12" ht="20.1" customHeight="1" spans="2:11">
      <c r="B12" s="23">
        <v>2</v>
      </c>
      <c r="C12" s="24"/>
      <c r="D12" s="27"/>
      <c r="E12" s="28"/>
      <c r="F12" s="29"/>
      <c r="G12" s="26">
        <v>66.5</v>
      </c>
      <c r="H12" s="26">
        <v>66.5</v>
      </c>
      <c r="I12" s="46"/>
      <c r="J12" s="47"/>
      <c r="K12" s="48" t="s">
        <v>76</v>
      </c>
    </row>
    <row r="13" ht="20.1" customHeight="1" spans="2:11">
      <c r="B13" s="23">
        <v>3</v>
      </c>
      <c r="C13" s="24"/>
      <c r="D13" s="30"/>
      <c r="E13" s="31" t="s">
        <v>77</v>
      </c>
      <c r="F13" s="31"/>
      <c r="G13" s="26">
        <v>271.81</v>
      </c>
      <c r="H13" s="26">
        <v>271.81</v>
      </c>
      <c r="I13" s="46"/>
      <c r="J13" s="47"/>
      <c r="K13" s="48" t="s">
        <v>78</v>
      </c>
    </row>
    <row r="14" ht="20.1" customHeight="1" spans="2:11">
      <c r="B14" s="23">
        <v>4</v>
      </c>
      <c r="C14" s="24"/>
      <c r="D14" s="30"/>
      <c r="E14" s="23"/>
      <c r="F14" s="24"/>
      <c r="G14" s="26"/>
      <c r="H14" s="26"/>
      <c r="I14" s="46"/>
      <c r="J14" s="47"/>
      <c r="K14" s="48"/>
    </row>
    <row r="15" ht="20.1" customHeight="1" spans="2:11">
      <c r="B15" s="23">
        <v>5</v>
      </c>
      <c r="C15" s="24"/>
      <c r="D15" s="30"/>
      <c r="E15" s="23"/>
      <c r="F15" s="24"/>
      <c r="G15" s="26"/>
      <c r="H15" s="26"/>
      <c r="I15" s="46"/>
      <c r="J15" s="47"/>
      <c r="K15" s="48"/>
    </row>
    <row r="16" ht="20.1" customHeight="1" spans="2:11">
      <c r="B16" s="23">
        <v>6</v>
      </c>
      <c r="C16" s="24"/>
      <c r="D16" s="30"/>
      <c r="E16" s="23"/>
      <c r="F16" s="24"/>
      <c r="G16" s="26"/>
      <c r="H16" s="26"/>
      <c r="I16" s="46"/>
      <c r="J16" s="47"/>
      <c r="K16" s="48"/>
    </row>
    <row r="17" ht="20.1" customHeight="1" spans="2:11">
      <c r="B17" s="23">
        <v>7</v>
      </c>
      <c r="C17" s="24"/>
      <c r="D17" s="30"/>
      <c r="E17" s="23"/>
      <c r="F17" s="24"/>
      <c r="G17" s="26"/>
      <c r="H17" s="26"/>
      <c r="I17" s="46"/>
      <c r="J17" s="47"/>
      <c r="K17" s="48"/>
    </row>
    <row r="18" ht="20.1" customHeight="1" spans="2:11">
      <c r="B18" s="23">
        <v>8</v>
      </c>
      <c r="C18" s="24"/>
      <c r="D18" s="30"/>
      <c r="E18" s="23"/>
      <c r="F18" s="24"/>
      <c r="G18" s="26"/>
      <c r="H18" s="26"/>
      <c r="I18" s="46"/>
      <c r="J18" s="47"/>
      <c r="K18" s="48"/>
    </row>
    <row r="19" ht="20.1" customHeight="1" spans="2:11">
      <c r="B19" s="23">
        <v>9</v>
      </c>
      <c r="C19" s="24"/>
      <c r="D19" s="30"/>
      <c r="E19" s="23"/>
      <c r="F19" s="24"/>
      <c r="G19" s="26"/>
      <c r="H19" s="26"/>
      <c r="I19" s="46"/>
      <c r="J19" s="47"/>
      <c r="K19" s="48"/>
    </row>
    <row r="20" ht="20.1" customHeight="1" spans="2:11">
      <c r="B20" s="23">
        <v>10</v>
      </c>
      <c r="C20" s="24"/>
      <c r="D20" s="30"/>
      <c r="E20" s="23"/>
      <c r="F20" s="24" t="s">
        <v>79</v>
      </c>
      <c r="G20" s="26">
        <v>63</v>
      </c>
      <c r="H20" s="26">
        <v>63</v>
      </c>
      <c r="I20" s="46"/>
      <c r="J20" s="47"/>
      <c r="K20" s="48"/>
    </row>
    <row r="21" ht="20.1" customHeight="1" spans="2:11">
      <c r="B21" s="23">
        <v>11</v>
      </c>
      <c r="C21" s="24"/>
      <c r="D21" s="30"/>
      <c r="E21" s="23"/>
      <c r="G21" s="26"/>
      <c r="H21" s="26"/>
      <c r="I21" s="46"/>
      <c r="J21" s="47"/>
      <c r="K21" s="48"/>
    </row>
    <row r="22" ht="20.1" customHeight="1" spans="2:11">
      <c r="B22" s="23">
        <v>12</v>
      </c>
      <c r="C22" s="24"/>
      <c r="D22" s="30"/>
      <c r="E22" s="23"/>
      <c r="F22" s="24"/>
      <c r="G22" s="26"/>
      <c r="H22" s="32"/>
      <c r="I22" s="46"/>
      <c r="J22" s="26"/>
      <c r="K22" s="48"/>
    </row>
    <row r="23" ht="20.1" customHeight="1" spans="2:11">
      <c r="B23" s="23">
        <v>13</v>
      </c>
      <c r="C23" s="24"/>
      <c r="D23" s="30"/>
      <c r="E23" s="23"/>
      <c r="F23" s="24"/>
      <c r="G23" s="26"/>
      <c r="H23" s="32"/>
      <c r="I23" s="46"/>
      <c r="J23" s="26"/>
      <c r="K23" s="48"/>
    </row>
    <row r="24" ht="20.1" customHeight="1" spans="2:11">
      <c r="B24" s="23">
        <v>14</v>
      </c>
      <c r="C24" s="24"/>
      <c r="D24" s="25" t="s">
        <v>41</v>
      </c>
      <c r="E24" s="31"/>
      <c r="F24" s="31"/>
      <c r="G24" s="26"/>
      <c r="H24" s="26"/>
      <c r="I24" s="46"/>
      <c r="J24" s="47"/>
      <c r="K24" s="48"/>
    </row>
    <row r="25" ht="20.1" customHeight="1" spans="2:11">
      <c r="B25" s="23">
        <v>15</v>
      </c>
      <c r="C25" s="24"/>
      <c r="D25" s="30"/>
      <c r="E25" s="31"/>
      <c r="F25" s="31"/>
      <c r="G25" s="26"/>
      <c r="H25" s="26"/>
      <c r="I25" s="46"/>
      <c r="J25" s="47"/>
      <c r="K25" s="48"/>
    </row>
    <row r="26" ht="20.1" customHeight="1" spans="2:11">
      <c r="B26" s="23">
        <v>16</v>
      </c>
      <c r="C26" s="24"/>
      <c r="D26" s="33"/>
      <c r="E26" s="31"/>
      <c r="F26" s="31"/>
      <c r="G26" s="26">
        <v>0</v>
      </c>
      <c r="H26" s="26"/>
      <c r="I26" s="46"/>
      <c r="J26" s="47"/>
      <c r="K26" s="48"/>
    </row>
    <row r="27" ht="20.1" customHeight="1" spans="2:11">
      <c r="B27" s="20" t="s">
        <v>43</v>
      </c>
      <c r="C27" s="34"/>
      <c r="D27" s="34"/>
      <c r="E27" s="34"/>
      <c r="F27" s="21"/>
      <c r="G27" s="35">
        <f>SUM(G11:G26)</f>
        <v>466.81</v>
      </c>
      <c r="H27" s="35">
        <f>SUM(H11:H26)</f>
        <v>466.81</v>
      </c>
      <c r="I27" s="49">
        <f>SUM(I11:J26)</f>
        <v>0</v>
      </c>
      <c r="J27" s="50"/>
      <c r="K27" s="51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52"/>
      <c r="K28" s="17"/>
    </row>
    <row r="29" ht="20.1" customHeight="1" spans="2:11">
      <c r="B29" s="22" t="s">
        <v>70</v>
      </c>
      <c r="C29" s="22"/>
      <c r="D29" s="22"/>
      <c r="E29" s="22"/>
      <c r="F29" s="22"/>
      <c r="G29" s="22" t="s">
        <v>80</v>
      </c>
      <c r="H29" s="22"/>
      <c r="I29" s="22"/>
      <c r="J29" s="22"/>
      <c r="K29" s="22" t="s">
        <v>81</v>
      </c>
    </row>
    <row r="30" ht="20.1" customHeight="1" spans="2:11">
      <c r="B30" s="36">
        <f>H27</f>
        <v>466.81</v>
      </c>
      <c r="C30" s="36"/>
      <c r="D30" s="36"/>
      <c r="E30" s="36"/>
      <c r="F30" s="36"/>
      <c r="G30" s="36">
        <f>I27</f>
        <v>0</v>
      </c>
      <c r="H30" s="36"/>
      <c r="I30" s="36"/>
      <c r="J30" s="36"/>
      <c r="K30" s="53">
        <f>SUM(B30:J30)</f>
        <v>466.81</v>
      </c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 t="s">
        <v>82</v>
      </c>
      <c r="C32" s="17"/>
      <c r="D32" s="17"/>
      <c r="E32" s="17"/>
      <c r="F32" s="17" t="s">
        <v>50</v>
      </c>
      <c r="G32" s="17" t="s">
        <v>83</v>
      </c>
      <c r="H32" s="17"/>
      <c r="I32" s="17"/>
      <c r="J32" s="17" t="s">
        <v>52</v>
      </c>
      <c r="K32" s="17"/>
    </row>
    <row r="35" ht="18.75" spans="1:11">
      <c r="A35" s="2" t="s">
        <v>84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 t="s">
        <v>55</v>
      </c>
      <c r="G37" s="7"/>
      <c r="H37" s="6" t="s">
        <v>56</v>
      </c>
      <c r="I37" s="5"/>
      <c r="J37" s="7" t="s">
        <v>57</v>
      </c>
      <c r="K37" s="40"/>
    </row>
    <row r="38" ht="20.1" customHeight="1" spans="2:11">
      <c r="B38" s="8"/>
      <c r="C38" s="9"/>
      <c r="D38" s="10" t="s">
        <v>58</v>
      </c>
      <c r="E38" s="10"/>
      <c r="F38" s="11" t="s">
        <v>59</v>
      </c>
      <c r="G38" s="11"/>
      <c r="H38" s="10" t="s">
        <v>60</v>
      </c>
      <c r="I38" s="9"/>
      <c r="J38" s="11" t="s">
        <v>61</v>
      </c>
      <c r="K38" s="41"/>
    </row>
    <row r="39" ht="20.1" customHeight="1" spans="2:11">
      <c r="B39" s="8"/>
      <c r="C39" s="9"/>
      <c r="D39" s="10" t="s">
        <v>62</v>
      </c>
      <c r="E39" s="10"/>
      <c r="F39" s="12" t="s">
        <v>63</v>
      </c>
      <c r="G39" s="11"/>
      <c r="H39" s="10" t="s">
        <v>64</v>
      </c>
      <c r="I39" s="42"/>
      <c r="J39" s="11">
        <v>9.19</v>
      </c>
      <c r="K39" s="41"/>
    </row>
    <row r="40" ht="20.1" customHeight="1" spans="2:11">
      <c r="B40" s="13"/>
      <c r="C40" s="14"/>
      <c r="D40" s="15"/>
      <c r="E40" s="15"/>
      <c r="F40" s="16"/>
      <c r="G40" s="16"/>
      <c r="H40" s="15" t="s">
        <v>65</v>
      </c>
      <c r="I40" s="43"/>
      <c r="J40" s="44" t="s">
        <v>66</v>
      </c>
      <c r="K40" s="45"/>
    </row>
    <row r="41" ht="20.1" customHeight="1"/>
    <row r="42" ht="20.1" customHeight="1" spans="2:11">
      <c r="B42" s="31"/>
      <c r="C42" s="31"/>
      <c r="D42" s="37" t="s">
        <v>85</v>
      </c>
      <c r="E42" s="31" t="s">
        <v>86</v>
      </c>
      <c r="F42" s="31"/>
      <c r="G42" s="26" t="s">
        <v>87</v>
      </c>
      <c r="H42" s="26" t="s">
        <v>88</v>
      </c>
      <c r="I42" s="26" t="s">
        <v>43</v>
      </c>
      <c r="J42" s="26"/>
      <c r="K42" s="54" t="s">
        <v>72</v>
      </c>
    </row>
    <row r="43" ht="20.1" customHeight="1" spans="2:11">
      <c r="B43" s="31">
        <v>1</v>
      </c>
      <c r="C43" s="31"/>
      <c r="D43" s="38" t="s">
        <v>59</v>
      </c>
      <c r="E43" s="31" t="s">
        <v>89</v>
      </c>
      <c r="F43" s="31"/>
      <c r="G43" s="26">
        <v>100</v>
      </c>
      <c r="H43" s="26">
        <v>2</v>
      </c>
      <c r="I43" s="46">
        <f>G43*H43</f>
        <v>200</v>
      </c>
      <c r="J43" s="47"/>
      <c r="K43" s="55"/>
    </row>
    <row r="44" ht="20.1" customHeight="1" spans="2:11">
      <c r="B44" s="31">
        <v>2</v>
      </c>
      <c r="C44" s="31"/>
      <c r="D44" s="38" t="s">
        <v>59</v>
      </c>
      <c r="E44" s="31">
        <v>9.8</v>
      </c>
      <c r="F44" s="31"/>
      <c r="G44" s="26">
        <v>200</v>
      </c>
      <c r="H44" s="26">
        <v>1</v>
      </c>
      <c r="I44" s="46">
        <f t="shared" ref="I44:I45" si="0">G44*H44</f>
        <v>200</v>
      </c>
      <c r="J44" s="47"/>
      <c r="K44" s="55"/>
    </row>
    <row r="45" ht="20.1" customHeight="1" spans="2:11">
      <c r="B45" s="31">
        <v>3</v>
      </c>
      <c r="C45" s="31"/>
      <c r="D45" s="38"/>
      <c r="E45" s="31"/>
      <c r="F45" s="31"/>
      <c r="G45" s="26">
        <v>0</v>
      </c>
      <c r="H45" s="26">
        <v>0</v>
      </c>
      <c r="I45" s="46">
        <f t="shared" si="0"/>
        <v>0</v>
      </c>
      <c r="J45" s="47"/>
      <c r="K45" s="55"/>
    </row>
    <row r="46" ht="20.1" customHeight="1" spans="2:11">
      <c r="B46" s="20" t="s">
        <v>43</v>
      </c>
      <c r="C46" s="34"/>
      <c r="D46" s="34"/>
      <c r="E46" s="34"/>
      <c r="F46" s="21"/>
      <c r="G46" s="35"/>
      <c r="H46" s="35">
        <f>SUM(H28:H45)</f>
        <v>3</v>
      </c>
      <c r="I46" s="49">
        <f>SUM(I43:J45)</f>
        <v>400</v>
      </c>
      <c r="J46" s="50"/>
      <c r="K46" s="51"/>
    </row>
    <row r="47" ht="20.1" customHeight="1" spans="2:11">
      <c r="B47" s="17" t="s">
        <v>82</v>
      </c>
      <c r="C47" s="17"/>
      <c r="D47" s="17"/>
      <c r="E47" s="17"/>
      <c r="F47" s="17" t="s">
        <v>50</v>
      </c>
      <c r="G47" s="17" t="s">
        <v>83</v>
      </c>
      <c r="H47" s="17"/>
      <c r="I47" s="17"/>
      <c r="J47" s="17" t="s">
        <v>52</v>
      </c>
      <c r="K47" s="17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E13:F13"/>
    <mergeCell ref="I13:J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15"/>
    <mergeCell ref="D24:D26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2019-09-19T08:58:58Z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