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4" r:id="rId2"/>
  </sheets>
  <definedNames>
    <definedName name="_xlnm.Print_Area" localSheetId="0">员工差旅明细!$A$1:$J$44</definedName>
  </definedNames>
  <calcPr calcId="144525"/>
</workbook>
</file>

<file path=xl/sharedStrings.xml><?xml version="1.0" encoding="utf-8"?>
<sst xmlns="http://schemas.openxmlformats.org/spreadsheetml/2006/main" count="81" uniqueCount="49">
  <si>
    <t>【员工差旅报销单】</t>
  </si>
  <si>
    <t>姓名:</t>
  </si>
  <si>
    <t>张雨馨</t>
  </si>
  <si>
    <t>职位:</t>
  </si>
  <si>
    <t>助理</t>
  </si>
  <si>
    <t>发生地:</t>
  </si>
  <si>
    <t>广州</t>
  </si>
  <si>
    <t>部门:</t>
  </si>
  <si>
    <t>会奖6部</t>
  </si>
  <si>
    <t>发生日期:</t>
  </si>
  <si>
    <t>2023.11.14-2023.11.18</t>
  </si>
  <si>
    <t>报销日期:</t>
  </si>
  <si>
    <t>2023.11.27</t>
  </si>
  <si>
    <t>团号:</t>
  </si>
  <si>
    <t xml:space="preserve"> HMEA-231115-STY200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</si>
  <si>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</si>
  <si>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</si>
  <si>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</si>
  <si>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</si>
  <si>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</si>
  <si>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</si>
  <si>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</si>
  <si>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</si>
  <si>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</si>
  <si>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11.14用餐</t>
  </si>
  <si>
    <t>11.15用餐</t>
  </si>
  <si>
    <t>11.16用餐</t>
  </si>
  <si>
    <t>11.17用餐</t>
  </si>
  <si>
    <t>11.18用餐</t>
  </si>
  <si>
    <t>市内交通（打车）</t>
  </si>
  <si>
    <t>11.14家-机场</t>
  </si>
  <si>
    <t>11.14酒店-餐厅</t>
  </si>
  <si>
    <t>11.17餐厅-酒店</t>
  </si>
  <si>
    <t>11.18酒店-机场</t>
  </si>
  <si>
    <t>11.18机场-家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</si>
  <si>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</si>
  <si>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</si>
  <si>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</si>
  <si>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</si>
  <si>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</si>
  <si>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</si>
  <si>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</si>
  <si>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</si>
  <si>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</si>
  <si>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</si>
  <si>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</si>
  <si>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</si>
  <si>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2023.11.18-2023.11.18</t>
  </si>
  <si>
    <t>2023.11.14-2023.11.17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</si>
</sst>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54610</xdr:colOff>
      <xdr:row>39</xdr:row>
      <xdr:rowOff>198120</xdr:rowOff>
    </xdr:from>
    <xdr:to>
      <xdr:col>7</xdr:col>
      <xdr:colOff>41275</xdr:colOff>
      <xdr:row>50</xdr:row>
      <xdr:rowOff>139700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610" y="9743440"/>
          <a:ext cx="3314700" cy="202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122555</xdr:colOff>
      <xdr:row>39</xdr:row>
      <xdr:rowOff>205105</xdr:rowOff>
    </xdr:from>
    <xdr:to>
      <xdr:col>9</xdr:col>
      <xdr:colOff>1894205</xdr:colOff>
      <xdr:row>50</xdr:row>
      <xdr:rowOff>144780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50590" y="9750425"/>
          <a:ext cx="3348355" cy="20243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zoomScaleSheetLayoutView="115" topLeftCell="A8" workbookViewId="0">
      <selection activeCell="E15" sqref="E15:F15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style="1" customWidth="1"/>
    <col min="9" max="9" width="11.8425925925926" style="2" customWidth="1"/>
    <col min="10" max="10" width="28.0092592592593" customWidth="1"/>
  </cols>
  <sheetData>
    <row r="1" spans="2:10">
      <c r="B1" s="3"/>
      <c r="C1" s="3"/>
      <c r="D1" s="3"/>
      <c r="E1" s="3"/>
      <c r="F1" s="3"/>
      <c r="G1" s="3"/>
      <c r="H1" s="4"/>
      <c r="I1" s="41"/>
      <c r="J1" s="3"/>
    </row>
    <row r="3" ht="17.4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2"/>
      <c r="J4" s="43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4" t="s">
        <v>4</v>
      </c>
      <c r="J5" s="45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6" t="s">
        <v>8</v>
      </c>
      <c r="J6" s="47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6" t="s">
        <v>12</v>
      </c>
      <c r="J7" s="47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8" t="s">
        <v>14</v>
      </c>
      <c r="J8" s="49"/>
    </row>
    <row r="9" ht="20.15" customHeight="1" spans="2:10">
      <c r="B9" s="15"/>
      <c r="C9" s="15"/>
      <c r="D9" s="15"/>
      <c r="E9" s="15"/>
      <c r="F9" s="15"/>
      <c r="G9" s="15"/>
      <c r="H9" s="24"/>
      <c r="I9" s="50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2</v>
      </c>
      <c r="C11" s="30"/>
      <c r="D11" s="31" t="s">
        <v>22</v>
      </c>
      <c r="E11" s="29" t="s">
        <v>23</v>
      </c>
      <c r="F11" s="30"/>
      <c r="G11" s="32">
        <f t="shared" ref="G11:G20" si="0">H11+I11</f>
        <v>80</v>
      </c>
      <c r="H11" s="32">
        <v>80</v>
      </c>
      <c r="I11" s="51"/>
      <c r="J11" s="52" t="s">
        <v>24</v>
      </c>
    </row>
    <row r="12" ht="20.15" customHeight="1" spans="2:10">
      <c r="B12" s="29">
        <v>3</v>
      </c>
      <c r="C12" s="30"/>
      <c r="D12" s="31"/>
      <c r="E12" s="29" t="s">
        <v>23</v>
      </c>
      <c r="F12" s="30"/>
      <c r="G12" s="32">
        <f t="shared" si="0"/>
        <v>71.51</v>
      </c>
      <c r="H12" s="32">
        <v>0</v>
      </c>
      <c r="I12" s="51">
        <v>71.51</v>
      </c>
      <c r="J12" s="52" t="s">
        <v>25</v>
      </c>
    </row>
    <row r="13" ht="20.15" customHeight="1" spans="2:10">
      <c r="B13" s="29">
        <v>4</v>
      </c>
      <c r="C13" s="30"/>
      <c r="D13" s="31"/>
      <c r="E13" s="29" t="s">
        <v>23</v>
      </c>
      <c r="F13" s="30"/>
      <c r="G13" s="32">
        <f t="shared" si="0"/>
        <v>95.78</v>
      </c>
      <c r="H13" s="32">
        <v>0</v>
      </c>
      <c r="I13" s="51">
        <v>95.78</v>
      </c>
      <c r="J13" s="52" t="s">
        <v>26</v>
      </c>
    </row>
    <row r="14" ht="20.15" customHeight="1" spans="2:10">
      <c r="B14" s="29"/>
      <c r="C14" s="30"/>
      <c r="D14" s="31"/>
      <c r="E14" s="29" t="s">
        <v>23</v>
      </c>
      <c r="F14" s="30"/>
      <c r="G14" s="32">
        <f t="shared" si="0"/>
        <v>51.11</v>
      </c>
      <c r="H14" s="32">
        <v>0</v>
      </c>
      <c r="I14" s="51">
        <v>51.11</v>
      </c>
      <c r="J14" s="52" t="s">
        <v>27</v>
      </c>
    </row>
    <row r="15" ht="20.15" customHeight="1" spans="2:10">
      <c r="B15" s="29"/>
      <c r="C15" s="30"/>
      <c r="D15" s="31"/>
      <c r="E15" s="29" t="s">
        <v>23</v>
      </c>
      <c r="F15" s="30"/>
      <c r="G15" s="32">
        <f t="shared" si="0"/>
        <v>64.8</v>
      </c>
      <c r="H15" s="32">
        <v>64.8</v>
      </c>
      <c r="I15" s="51"/>
      <c r="J15" s="52" t="s">
        <v>28</v>
      </c>
    </row>
    <row r="16" ht="20.15" customHeight="1" spans="2:10">
      <c r="B16" s="29">
        <v>5</v>
      </c>
      <c r="C16" s="30"/>
      <c r="D16" s="31"/>
      <c r="E16" s="29" t="s">
        <v>29</v>
      </c>
      <c r="F16" s="30"/>
      <c r="G16" s="32">
        <f t="shared" si="0"/>
        <v>111.72</v>
      </c>
      <c r="H16" s="32">
        <v>111.72</v>
      </c>
      <c r="I16" s="51"/>
      <c r="J16" s="52" t="s">
        <v>30</v>
      </c>
    </row>
    <row r="17" ht="20.15" customHeight="1" spans="2:10">
      <c r="B17" s="29"/>
      <c r="C17" s="30"/>
      <c r="D17" s="31"/>
      <c r="E17" s="29" t="s">
        <v>29</v>
      </c>
      <c r="F17" s="30"/>
      <c r="G17" s="32">
        <f t="shared" si="0"/>
        <v>12</v>
      </c>
      <c r="H17" s="32">
        <v>12</v>
      </c>
      <c r="I17" s="51"/>
      <c r="J17" s="52" t="s">
        <v>31</v>
      </c>
    </row>
    <row r="18" ht="20.15" customHeight="1" spans="2:10">
      <c r="B18" s="29"/>
      <c r="C18" s="30"/>
      <c r="D18" s="31"/>
      <c r="E18" s="29" t="s">
        <v>29</v>
      </c>
      <c r="F18" s="30"/>
      <c r="G18" s="32">
        <f t="shared" si="0"/>
        <v>31</v>
      </c>
      <c r="H18" s="32">
        <v>31</v>
      </c>
      <c r="I18" s="51"/>
      <c r="J18" s="52" t="s">
        <v>32</v>
      </c>
    </row>
    <row r="19" ht="20.15" customHeight="1" spans="2:10">
      <c r="B19" s="29"/>
      <c r="C19" s="30"/>
      <c r="D19" s="31"/>
      <c r="E19" s="29" t="s">
        <v>29</v>
      </c>
      <c r="F19" s="30"/>
      <c r="G19" s="32">
        <f t="shared" si="0"/>
        <v>144.51</v>
      </c>
      <c r="H19" s="32">
        <v>144.51</v>
      </c>
      <c r="I19" s="51"/>
      <c r="J19" s="52" t="s">
        <v>33</v>
      </c>
    </row>
    <row r="20" ht="20.15" customHeight="1" spans="2:10">
      <c r="B20" s="29">
        <v>6</v>
      </c>
      <c r="C20" s="30"/>
      <c r="D20" s="31"/>
      <c r="E20" s="29" t="s">
        <v>29</v>
      </c>
      <c r="F20" s="30"/>
      <c r="G20" s="32">
        <f t="shared" si="0"/>
        <v>150</v>
      </c>
      <c r="H20" s="32">
        <v>150</v>
      </c>
      <c r="I20" s="51"/>
      <c r="J20" s="52" t="s">
        <v>34</v>
      </c>
    </row>
    <row r="21" ht="20.15" customHeight="1" spans="2:10">
      <c r="B21" s="25" t="s">
        <v>35</v>
      </c>
      <c r="C21" s="33"/>
      <c r="D21" s="33"/>
      <c r="E21" s="33"/>
      <c r="F21" s="26"/>
      <c r="G21" s="34">
        <f>SUM(G11:G20)</f>
        <v>812.43</v>
      </c>
      <c r="H21" s="35">
        <f>SUM(H11:H20)</f>
        <v>594.03</v>
      </c>
      <c r="I21" s="53">
        <f>SUM(I11:J20)</f>
        <v>218.4</v>
      </c>
      <c r="J21" s="54"/>
    </row>
    <row r="22" ht="20.15" customHeight="1" spans="2:10">
      <c r="B22" s="15"/>
      <c r="C22" s="15"/>
      <c r="D22" s="15"/>
      <c r="E22" s="15"/>
      <c r="F22" s="15"/>
      <c r="G22" s="15"/>
      <c r="H22" s="24"/>
      <c r="I22" s="50"/>
      <c r="J22" s="15"/>
    </row>
    <row r="23" ht="20.15" customHeight="1" spans="2:10">
      <c r="B23" s="27" t="s">
        <v>19</v>
      </c>
      <c r="C23" s="27"/>
      <c r="D23" s="27"/>
      <c r="E23" s="27"/>
      <c r="F23" s="27"/>
      <c r="G23" s="27" t="s">
        <v>36</v>
      </c>
      <c r="H23" s="35"/>
      <c r="I23" s="35"/>
      <c r="J23" s="27" t="s">
        <v>37</v>
      </c>
    </row>
    <row r="24" ht="20.15" customHeight="1" spans="2:10">
      <c r="B24" s="36">
        <f>H21</f>
        <v>594.03</v>
      </c>
      <c r="C24" s="36"/>
      <c r="D24" s="36"/>
      <c r="E24" s="36"/>
      <c r="F24" s="36"/>
      <c r="G24" s="36">
        <f>SUM(I11:I20)</f>
        <v>218.4</v>
      </c>
      <c r="H24" s="37"/>
      <c r="I24" s="37"/>
      <c r="J24" s="55">
        <f>SUM(B24:I24)</f>
        <v>812.43</v>
      </c>
    </row>
    <row r="25" ht="20.15" customHeight="1" spans="2:10">
      <c r="B25" s="15"/>
      <c r="C25" s="15"/>
      <c r="D25" s="15"/>
      <c r="E25" s="15"/>
      <c r="F25" s="15"/>
      <c r="G25" s="15"/>
      <c r="H25" s="24"/>
      <c r="I25" s="50"/>
      <c r="J25" s="15"/>
    </row>
    <row r="26" ht="20.15" customHeight="1" spans="2:10">
      <c r="B26" s="15" t="s">
        <v>38</v>
      </c>
      <c r="C26" s="15"/>
      <c r="D26" s="15"/>
      <c r="E26" s="15"/>
      <c r="F26" s="15" t="s">
        <v>39</v>
      </c>
      <c r="G26" s="15" t="s">
        <v>40</v>
      </c>
      <c r="H26" s="24"/>
      <c r="I26" s="50" t="s">
        <v>41</v>
      </c>
      <c r="J26" s="15"/>
    </row>
    <row r="29" ht="17.4" spans="1:10">
      <c r="A29" s="5" t="s">
        <v>42</v>
      </c>
      <c r="B29" s="5"/>
      <c r="C29" s="5"/>
      <c r="D29" s="5"/>
      <c r="E29" s="5"/>
      <c r="F29" s="5"/>
      <c r="G29" s="5"/>
      <c r="H29" s="6"/>
      <c r="I29" s="6"/>
      <c r="J29" s="5"/>
    </row>
    <row r="31" ht="20.15" customHeight="1" spans="2:10">
      <c r="B31" s="9"/>
      <c r="C31" s="10"/>
      <c r="D31" s="11" t="s">
        <v>1</v>
      </c>
      <c r="E31" s="11"/>
      <c r="F31" s="12" t="s">
        <v>2</v>
      </c>
      <c r="G31" s="12"/>
      <c r="H31" s="13" t="s">
        <v>3</v>
      </c>
      <c r="I31" s="44" t="s">
        <v>4</v>
      </c>
      <c r="J31" s="45"/>
    </row>
    <row r="32" ht="20.15" customHeight="1" spans="2:10">
      <c r="B32" s="14"/>
      <c r="C32" s="15"/>
      <c r="D32" s="16" t="s">
        <v>5</v>
      </c>
      <c r="E32" s="16"/>
      <c r="F32" s="17" t="s">
        <v>6</v>
      </c>
      <c r="G32" s="17"/>
      <c r="H32" s="18" t="s">
        <v>7</v>
      </c>
      <c r="I32" s="46" t="s">
        <v>8</v>
      </c>
      <c r="J32" s="47"/>
    </row>
    <row r="33" ht="20.15" customHeight="1" spans="2:10">
      <c r="B33" s="14"/>
      <c r="C33" s="15"/>
      <c r="D33" s="16" t="s">
        <v>9</v>
      </c>
      <c r="E33" s="16"/>
      <c r="F33" s="17" t="s">
        <v>10</v>
      </c>
      <c r="G33" s="17"/>
      <c r="H33" s="18" t="s">
        <v>11</v>
      </c>
      <c r="I33" s="46" t="s">
        <v>12</v>
      </c>
      <c r="J33" s="47"/>
    </row>
    <row r="34" ht="20.15" customHeight="1" spans="2:10">
      <c r="B34" s="19"/>
      <c r="C34" s="20"/>
      <c r="D34" s="21"/>
      <c r="E34" s="21"/>
      <c r="F34" s="22"/>
      <c r="G34" s="22"/>
      <c r="H34" s="23" t="s">
        <v>13</v>
      </c>
      <c r="I34" s="48" t="s">
        <v>14</v>
      </c>
      <c r="J34" s="49"/>
    </row>
    <row r="35" ht="20.15" customHeight="1"/>
    <row r="36" ht="20.15" customHeight="1" spans="2:10">
      <c r="B36" s="38"/>
      <c r="C36" s="38"/>
      <c r="D36" s="39" t="s">
        <v>43</v>
      </c>
      <c r="E36" s="38" t="s">
        <v>44</v>
      </c>
      <c r="F36" s="38"/>
      <c r="G36" s="32" t="s">
        <v>45</v>
      </c>
      <c r="H36" s="32" t="s">
        <v>46</v>
      </c>
      <c r="I36" s="32" t="s">
        <v>35</v>
      </c>
      <c r="J36" s="56" t="s">
        <v>21</v>
      </c>
    </row>
    <row r="37" ht="20.15" customHeight="1" spans="2:10">
      <c r="B37" s="38">
        <v>1</v>
      </c>
      <c r="C37" s="38"/>
      <c r="D37" s="40" t="s">
        <v>6</v>
      </c>
      <c r="E37" s="38" t="s">
        <v>47</v>
      </c>
      <c r="F37" s="38"/>
      <c r="G37" s="32">
        <v>200</v>
      </c>
      <c r="H37" s="32">
        <v>1</v>
      </c>
      <c r="I37" s="57">
        <f>G37*H37</f>
        <v>200</v>
      </c>
      <c r="J37" s="58"/>
    </row>
    <row r="38" ht="20.15" customHeight="1" spans="2:10">
      <c r="B38" s="38">
        <v>2</v>
      </c>
      <c r="C38" s="38"/>
      <c r="D38" s="40" t="s">
        <v>6</v>
      </c>
      <c r="E38" s="38" t="s">
        <v>48</v>
      </c>
      <c r="F38" s="38"/>
      <c r="G38" s="32">
        <v>100</v>
      </c>
      <c r="H38" s="32">
        <v>4</v>
      </c>
      <c r="I38" s="57">
        <f>G38*H38</f>
        <v>400</v>
      </c>
      <c r="J38" s="58"/>
    </row>
    <row r="39" ht="20.15" customHeight="1" spans="2:10">
      <c r="B39" s="25" t="s">
        <v>35</v>
      </c>
      <c r="C39" s="33"/>
      <c r="D39" s="33"/>
      <c r="E39" s="33"/>
      <c r="F39" s="26"/>
      <c r="G39" s="34"/>
      <c r="H39" s="35">
        <f>SUM(H22:H38)</f>
        <v>5</v>
      </c>
      <c r="I39" s="28">
        <f>SUM(I37:I38)</f>
        <v>600</v>
      </c>
      <c r="J39" s="54"/>
    </row>
    <row r="40" ht="20.15" customHeight="1" spans="2:10">
      <c r="B40" s="15" t="s">
        <v>38</v>
      </c>
      <c r="C40" s="15"/>
      <c r="D40" s="15"/>
      <c r="E40" s="15"/>
      <c r="F40" s="15" t="s">
        <v>39</v>
      </c>
      <c r="G40" s="15" t="s">
        <v>40</v>
      </c>
      <c r="H40" s="24"/>
      <c r="I40" s="50" t="s">
        <v>41</v>
      </c>
      <c r="J40" s="15"/>
    </row>
  </sheetData>
  <mergeCells count="46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E14:F14"/>
    <mergeCell ref="E15:F15"/>
    <mergeCell ref="B16:C16"/>
    <mergeCell ref="E16:F16"/>
    <mergeCell ref="E17:F17"/>
    <mergeCell ref="E18:F18"/>
    <mergeCell ref="E19:F19"/>
    <mergeCell ref="B20:C20"/>
    <mergeCell ref="E20:F20"/>
    <mergeCell ref="B21:F21"/>
    <mergeCell ref="B23:F23"/>
    <mergeCell ref="G23:I23"/>
    <mergeCell ref="B24:F24"/>
    <mergeCell ref="G24:I24"/>
    <mergeCell ref="A29:J29"/>
    <mergeCell ref="F31:G31"/>
    <mergeCell ref="I31:J31"/>
    <mergeCell ref="F32:G32"/>
    <mergeCell ref="I32:J32"/>
    <mergeCell ref="F33:G33"/>
    <mergeCell ref="I33:J33"/>
    <mergeCell ref="I34:J34"/>
    <mergeCell ref="B36:C36"/>
    <mergeCell ref="E36:F36"/>
    <mergeCell ref="B37:C37"/>
    <mergeCell ref="E37:F37"/>
    <mergeCell ref="B38:C38"/>
    <mergeCell ref="E38:F38"/>
    <mergeCell ref="B39:F39"/>
    <mergeCell ref="D11:D20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2022-09-09T01:58:00Z</cp:lastPrinted>
  <dcterms:modified xsi:type="dcterms:W3CDTF">2023-11-27T07:33:48Z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F250C09A7E71421AAC58754A5F10CB5D_13</vt:lpwstr>
  </property>
</Properties>
</file>