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<sst xmlns="http://schemas.openxmlformats.org/spreadsheetml/2006/main" count="63" uniqueCount="47">
  <si>
    <t>【员工差旅报销单】</t>
  </si>
  <si>
    <t>姓名:</t>
  </si>
  <si>
    <t>胡雨涵</t>
  </si>
  <si>
    <t>职位:</t>
  </si>
  <si>
    <t>客户助理</t>
  </si>
  <si>
    <t>发生地:</t>
  </si>
  <si>
    <t>北京</t>
  </si>
  <si>
    <t>部门:</t>
  </si>
  <si>
    <t>企划部A组</t>
  </si>
  <si>
    <t>发生日期:</t>
  </si>
  <si>
    <t>12月12日-12月30日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</si>
  <si>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</si>
  <si>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</si>
  <si>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</si>
  <si>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</si>
  <si>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</si>
  <si>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</si>
  <si>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</si>
  <si>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</si>
  <si>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</si>
  <si>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</si>
  <si>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</si>
  <si>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</si>
  <si>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1212 家-国资委</t>
  </si>
  <si>
    <t>1212 国资委-宜宾招待所</t>
  </si>
  <si>
    <t>1212 宜宾招待所-公司</t>
  </si>
  <si>
    <t>1228 家-纪家庙</t>
  </si>
  <si>
    <t>1230 宋家庄-家</t>
  </si>
  <si>
    <t>房费</t>
  </si>
  <si>
    <t>餐费</t>
  </si>
  <si>
    <t>1228 胡雨涵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</si>
  <si>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</si>
  <si>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</si>
  <si>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</si>
  <si>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</si>
  <si>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</si>
  <si>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</si>
  <si>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</si>
  <si>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</si>
  <si>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</si>
  <si>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</si>
  <si>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</si>
  <si>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</si>
  <si>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</si>
  <si>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雄安</t>
  </si>
  <si>
    <t>1228-1229</t>
  </si>
  <si>
    <t xml:space="preserve">  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</si>
</sst>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23" borderId="18" applyNumberFormat="0" applyAlignment="0" applyProtection="0">
      <alignment vertical="center"/>
    </xf>
    <xf numFmtId="0" fontId="24" fillId="23" borderId="16" applyNumberFormat="0" applyAlignment="0" applyProtection="0">
      <alignment vertical="center"/>
    </xf>
    <xf numFmtId="0" fontId="21" fillId="24" borderId="19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3" fillId="3" borderId="8" xfId="49" applyFont="1" applyFill="1" applyBorder="1" applyAlignment="1">
      <alignment horizontal="left" vertical="center"/>
    </xf>
    <xf numFmtId="0" fontId="4" fillId="0" borderId="13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horizontal="left" vertical="center" wrapText="1"/>
    </xf>
    <xf numFmtId="0" fontId="3" fillId="0" borderId="8" xfId="49" applyFont="1" applyFill="1" applyBorder="1" applyAlignment="1">
      <alignment vertical="center" wrapText="1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177" fontId="6" fillId="3" borderId="6" xfId="49" applyNumberFormat="1" applyFont="1" applyFill="1" applyBorder="1" applyAlignment="1">
      <alignment horizontal="center" vertical="center"/>
    </xf>
    <xf numFmtId="177" fontId="6" fillId="3" borderId="7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125" y="19050"/>
          <a:ext cx="120332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tabSelected="1" topLeftCell="A22" workbookViewId="0">
      <selection activeCell="H48" sqref="H48"/>
    </sheetView>
  </sheetViews>
  <sheetFormatPr defaultColWidth="8.25" defaultRowHeight="14"/>
  <cols>
    <col min="1" max="1" width="1.33333333333333" style="1" customWidth="1"/>
    <col min="2" max="3" width="2.08333333333333" style="1" customWidth="1"/>
    <col min="4" max="4" width="11.0833333333333" style="1" customWidth="1"/>
    <col min="5" max="5" width="0.833333333333333" style="1" customWidth="1"/>
    <col min="6" max="6" width="16.5" style="1" customWidth="1"/>
    <col min="7" max="7" width="10.6666666666667" style="1" customWidth="1"/>
    <col min="8" max="8" width="10.1666666666667" style="1" customWidth="1"/>
    <col min="9" max="9" width="0.916666666666667" style="1" customWidth="1"/>
    <col min="10" max="10" width="10.9166666666667" style="1" customWidth="1"/>
    <col min="11" max="11" width="20.5833333333333" style="1" customWidth="1"/>
    <col min="12" max="12" width="19.75" style="1" customWidth="1"/>
    <col min="13" max="16384" width="8.25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42"/>
    </row>
    <row r="5" ht="20.15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3"/>
    </row>
    <row r="6" ht="20.15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4"/>
    </row>
    <row r="7" ht="20.15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5"/>
      <c r="J7" s="46">
        <v>43920</v>
      </c>
      <c r="K7" s="44"/>
    </row>
    <row r="8" ht="20.15" customHeight="1" spans="2:11">
      <c r="B8" s="13"/>
      <c r="C8" s="14"/>
      <c r="D8" s="15"/>
      <c r="E8" s="15"/>
      <c r="F8" s="16"/>
      <c r="G8" s="16"/>
      <c r="H8" s="15" t="s">
        <v>12</v>
      </c>
      <c r="I8" s="47"/>
      <c r="J8" s="16"/>
      <c r="K8" s="48"/>
    </row>
    <row r="9" ht="20.15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5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4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/>
      <c r="H11" s="26"/>
      <c r="I11" s="49"/>
      <c r="J11" s="50"/>
      <c r="K11" s="51"/>
    </row>
    <row r="12" ht="22" customHeight="1" spans="2:11">
      <c r="B12" s="23">
        <v>2</v>
      </c>
      <c r="C12" s="24"/>
      <c r="D12" s="27"/>
      <c r="E12" s="28" t="s">
        <v>22</v>
      </c>
      <c r="F12" s="29"/>
      <c r="G12" s="26">
        <v>121.14</v>
      </c>
      <c r="H12" s="26"/>
      <c r="I12" s="49"/>
      <c r="J12" s="50"/>
      <c r="K12" s="52" t="s">
        <v>23</v>
      </c>
    </row>
    <row r="13" ht="22" customHeight="1" spans="2:11">
      <c r="B13" s="23">
        <v>3</v>
      </c>
      <c r="C13" s="24"/>
      <c r="D13" s="27"/>
      <c r="E13" s="30"/>
      <c r="F13" s="31"/>
      <c r="G13" s="26">
        <v>27.7</v>
      </c>
      <c r="H13" s="26"/>
      <c r="I13" s="49"/>
      <c r="J13" s="50"/>
      <c r="K13" s="53" t="s">
        <v>24</v>
      </c>
    </row>
    <row r="14" ht="22" customHeight="1" spans="2:11">
      <c r="B14" s="23">
        <v>4</v>
      </c>
      <c r="C14" s="24"/>
      <c r="D14" s="27"/>
      <c r="E14" s="30"/>
      <c r="F14" s="31"/>
      <c r="G14" s="26">
        <v>56.65</v>
      </c>
      <c r="H14" s="26"/>
      <c r="I14" s="49"/>
      <c r="J14" s="50"/>
      <c r="K14" s="52" t="s">
        <v>25</v>
      </c>
    </row>
    <row r="15" ht="22" customHeight="1" spans="2:11">
      <c r="B15" s="23"/>
      <c r="C15" s="24"/>
      <c r="D15" s="27"/>
      <c r="E15" s="30"/>
      <c r="F15" s="31"/>
      <c r="G15" s="26">
        <v>92.57</v>
      </c>
      <c r="H15" s="26"/>
      <c r="I15" s="49"/>
      <c r="J15" s="50"/>
      <c r="K15" s="52" t="s">
        <v>26</v>
      </c>
    </row>
    <row r="16" ht="22" customHeight="1" spans="2:11">
      <c r="B16" s="23">
        <v>5</v>
      </c>
      <c r="C16" s="24"/>
      <c r="D16" s="27"/>
      <c r="E16" s="30"/>
      <c r="F16" s="31"/>
      <c r="G16" s="26">
        <v>73.77</v>
      </c>
      <c r="H16" s="26"/>
      <c r="I16" s="49"/>
      <c r="J16" s="50"/>
      <c r="K16" s="52" t="s">
        <v>27</v>
      </c>
    </row>
    <row r="17" ht="22" customHeight="1" spans="2:11">
      <c r="B17" s="23">
        <v>11</v>
      </c>
      <c r="C17" s="24"/>
      <c r="D17" s="27"/>
      <c r="E17" s="32" t="s">
        <v>28</v>
      </c>
      <c r="F17" s="32"/>
      <c r="G17" s="26"/>
      <c r="H17" s="26"/>
      <c r="I17" s="49"/>
      <c r="J17" s="50"/>
      <c r="K17" s="53"/>
    </row>
    <row r="18" ht="22" customHeight="1" spans="2:11">
      <c r="B18" s="23">
        <v>12</v>
      </c>
      <c r="C18" s="24"/>
      <c r="D18" s="27"/>
      <c r="E18" s="28" t="s">
        <v>29</v>
      </c>
      <c r="F18" s="29"/>
      <c r="G18" s="26">
        <v>72.5</v>
      </c>
      <c r="H18" s="26"/>
      <c r="I18" s="49"/>
      <c r="J18" s="50"/>
      <c r="K18" s="53" t="s">
        <v>30</v>
      </c>
    </row>
    <row r="19" ht="22" customHeight="1" spans="2:11">
      <c r="B19" s="23"/>
      <c r="C19" s="24"/>
      <c r="D19" s="27"/>
      <c r="E19" s="30"/>
      <c r="F19" s="31"/>
      <c r="G19" s="26"/>
      <c r="H19" s="26"/>
      <c r="I19" s="49"/>
      <c r="J19" s="50"/>
      <c r="K19" s="53"/>
    </row>
    <row r="20" ht="22" customHeight="1" spans="2:11">
      <c r="B20" s="23"/>
      <c r="C20" s="24"/>
      <c r="D20" s="27"/>
      <c r="E20" s="30"/>
      <c r="F20" s="31"/>
      <c r="G20" s="26"/>
      <c r="H20" s="26"/>
      <c r="I20" s="49"/>
      <c r="J20" s="50"/>
      <c r="K20" s="52"/>
    </row>
    <row r="21" ht="25" customHeight="1" spans="2:11">
      <c r="B21" s="23">
        <v>14</v>
      </c>
      <c r="C21" s="24"/>
      <c r="D21" s="25" t="s">
        <v>31</v>
      </c>
      <c r="E21" s="33"/>
      <c r="F21" s="29"/>
      <c r="G21" s="26"/>
      <c r="H21" s="34"/>
      <c r="I21" s="34"/>
      <c r="J21" s="34"/>
      <c r="K21" s="34"/>
    </row>
    <row r="22" ht="25" customHeight="1" spans="2:11">
      <c r="B22" s="23">
        <v>15</v>
      </c>
      <c r="C22" s="24"/>
      <c r="D22" s="27"/>
      <c r="E22" s="35"/>
      <c r="F22" s="35"/>
      <c r="G22" s="26"/>
      <c r="H22" s="26"/>
      <c r="I22" s="49"/>
      <c r="J22" s="50"/>
      <c r="K22" s="52"/>
    </row>
    <row r="23" ht="20.15" customHeight="1" spans="2:11">
      <c r="B23" s="20" t="s">
        <v>32</v>
      </c>
      <c r="C23" s="36"/>
      <c r="D23" s="36"/>
      <c r="E23" s="36"/>
      <c r="F23" s="21"/>
      <c r="G23" s="37">
        <f>SUM(G11:G22)</f>
        <v>444.33</v>
      </c>
      <c r="H23" s="37">
        <f>SUM(H12:H22)</f>
        <v>0</v>
      </c>
      <c r="I23" s="54">
        <f>SUM(I11:J22)</f>
        <v>0</v>
      </c>
      <c r="J23" s="55"/>
      <c r="K23" s="56"/>
    </row>
    <row r="24" ht="20.15" customHeight="1" spans="2:11">
      <c r="B24" s="38"/>
      <c r="C24" s="38"/>
      <c r="D24" s="17"/>
      <c r="E24" s="38"/>
      <c r="F24" s="38"/>
      <c r="G24" s="17"/>
      <c r="H24" s="17"/>
      <c r="I24" s="38"/>
      <c r="J24" s="38"/>
      <c r="K24" s="17"/>
    </row>
    <row r="25" ht="20.15" customHeight="1" spans="2:11">
      <c r="B25" s="22" t="s">
        <v>17</v>
      </c>
      <c r="C25" s="22"/>
      <c r="D25" s="22"/>
      <c r="E25" s="22"/>
      <c r="F25" s="22"/>
      <c r="G25" s="22" t="s">
        <v>33</v>
      </c>
      <c r="H25" s="22"/>
      <c r="I25" s="22"/>
      <c r="J25" s="22"/>
      <c r="K25" s="22" t="s">
        <v>34</v>
      </c>
    </row>
    <row r="26" ht="20.15" customHeight="1" spans="2:11">
      <c r="B26" s="39">
        <f>H23</f>
        <v>0</v>
      </c>
      <c r="C26" s="39"/>
      <c r="D26" s="39"/>
      <c r="E26" s="39"/>
      <c r="F26" s="39"/>
      <c r="G26" s="39"/>
      <c r="H26" s="39"/>
      <c r="I26" s="39"/>
      <c r="J26" s="39"/>
      <c r="K26" s="57">
        <f>SUM(B26:J26)</f>
        <v>0</v>
      </c>
    </row>
    <row r="27" ht="20.15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5" customHeight="1" spans="2:11">
      <c r="B28" s="17" t="s">
        <v>35</v>
      </c>
      <c r="C28" s="17"/>
      <c r="D28" s="17"/>
      <c r="E28" s="17"/>
      <c r="F28" s="17" t="s">
        <v>36</v>
      </c>
      <c r="G28" s="17" t="s">
        <v>37</v>
      </c>
      <c r="H28" s="17"/>
      <c r="I28" s="17"/>
      <c r="J28" s="17" t="s">
        <v>38</v>
      </c>
      <c r="K28" s="17"/>
    </row>
    <row r="29" ht="20.15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5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ht="20.15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5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5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ht="20.15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5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ht="20.15" customHeight="1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8" ht="17.5" spans="1:11">
      <c r="A38" s="3" t="s">
        <v>39</v>
      </c>
      <c r="B38" s="3"/>
      <c r="C38" s="3"/>
      <c r="D38" s="3"/>
      <c r="E38" s="3"/>
      <c r="F38" s="3"/>
      <c r="G38" s="3"/>
      <c r="H38" s="3"/>
      <c r="I38" s="3"/>
      <c r="J38" s="3"/>
      <c r="K38" s="3"/>
    </row>
    <row r="40" ht="20.15" customHeight="1" spans="2:11">
      <c r="B40" s="5"/>
      <c r="C40" s="6"/>
      <c r="D40" s="7" t="s">
        <v>1</v>
      </c>
      <c r="E40" s="7"/>
      <c r="F40" s="8" t="str">
        <f t="shared" ref="F40:F42" si="0">F5</f>
        <v>胡雨涵</v>
      </c>
      <c r="G40" s="8"/>
      <c r="H40" s="7" t="s">
        <v>3</v>
      </c>
      <c r="I40" s="6"/>
      <c r="J40" s="8" t="str">
        <f t="shared" ref="J40:J43" si="1">J5</f>
        <v>客户助理</v>
      </c>
      <c r="K40" s="43"/>
    </row>
    <row r="41" ht="20.15" customHeight="1" spans="2:11">
      <c r="B41" s="9"/>
      <c r="C41" s="10"/>
      <c r="D41" s="11" t="s">
        <v>5</v>
      </c>
      <c r="E41" s="11"/>
      <c r="F41" s="12" t="str">
        <f t="shared" si="0"/>
        <v>北京</v>
      </c>
      <c r="G41" s="12"/>
      <c r="H41" s="11" t="s">
        <v>7</v>
      </c>
      <c r="I41" s="10"/>
      <c r="J41" s="12" t="str">
        <f t="shared" si="1"/>
        <v>企划部A组</v>
      </c>
      <c r="K41" s="44"/>
    </row>
    <row r="42" ht="20.15" customHeight="1" spans="2:11">
      <c r="B42" s="9"/>
      <c r="C42" s="10"/>
      <c r="D42" s="11" t="s">
        <v>9</v>
      </c>
      <c r="E42" s="11"/>
      <c r="F42" s="12" t="str">
        <f t="shared" si="0"/>
        <v>12月12日-12月30日</v>
      </c>
      <c r="G42" s="12"/>
      <c r="H42" s="11" t="s">
        <v>11</v>
      </c>
      <c r="I42" s="45"/>
      <c r="J42" s="12">
        <f t="shared" si="1"/>
        <v>43920</v>
      </c>
      <c r="K42" s="44"/>
    </row>
    <row r="43" ht="20.15" customHeight="1" spans="2:11">
      <c r="B43" s="13"/>
      <c r="C43" s="14"/>
      <c r="D43" s="15"/>
      <c r="E43" s="15"/>
      <c r="F43" s="16"/>
      <c r="G43" s="16"/>
      <c r="H43" s="15" t="s">
        <v>12</v>
      </c>
      <c r="I43" s="47"/>
      <c r="J43" s="16">
        <f t="shared" si="1"/>
        <v>0</v>
      </c>
      <c r="K43" s="48"/>
    </row>
    <row r="44" ht="20.15" customHeight="1" spans="9:10">
      <c r="I44" s="58"/>
      <c r="J44" s="58"/>
    </row>
    <row r="45" ht="20.15" customHeight="1" spans="2:11">
      <c r="B45" s="32"/>
      <c r="C45" s="32"/>
      <c r="D45" s="40" t="s">
        <v>40</v>
      </c>
      <c r="E45" s="32" t="s">
        <v>41</v>
      </c>
      <c r="F45" s="32"/>
      <c r="G45" s="26" t="s">
        <v>42</v>
      </c>
      <c r="H45" s="26" t="s">
        <v>43</v>
      </c>
      <c r="I45" s="26" t="s">
        <v>32</v>
      </c>
      <c r="J45" s="26"/>
      <c r="K45" s="59" t="s">
        <v>19</v>
      </c>
    </row>
    <row r="46" ht="20.15" customHeight="1" spans="2:11">
      <c r="B46" s="32">
        <v>1</v>
      </c>
      <c r="C46" s="32"/>
      <c r="D46" s="40" t="s">
        <v>44</v>
      </c>
      <c r="E46" s="32" t="s">
        <v>45</v>
      </c>
      <c r="F46" s="32"/>
      <c r="G46" s="26">
        <v>200</v>
      </c>
      <c r="H46" s="26">
        <v>2</v>
      </c>
      <c r="I46" s="60">
        <f>G46*H46</f>
        <v>400</v>
      </c>
      <c r="J46" s="61"/>
      <c r="K46" s="51"/>
    </row>
    <row r="47" ht="20.15" customHeight="1" spans="2:11">
      <c r="B47" s="32">
        <v>2</v>
      </c>
      <c r="C47" s="32"/>
      <c r="D47" s="40" t="s">
        <v>44</v>
      </c>
      <c r="E47" s="32">
        <v>1230</v>
      </c>
      <c r="F47" s="32"/>
      <c r="G47" s="26">
        <v>100</v>
      </c>
      <c r="H47" s="26">
        <v>1</v>
      </c>
      <c r="I47" s="60">
        <f>G47*H47</f>
        <v>100</v>
      </c>
      <c r="J47" s="61"/>
      <c r="K47" s="51"/>
    </row>
    <row r="48" ht="20.15" customHeight="1" spans="2:11">
      <c r="B48" s="32">
        <v>3</v>
      </c>
      <c r="C48" s="32"/>
      <c r="D48" s="41"/>
      <c r="E48" s="23"/>
      <c r="F48" s="24"/>
      <c r="G48" s="26"/>
      <c r="H48" s="26"/>
      <c r="I48" s="49"/>
      <c r="J48" s="50"/>
      <c r="K48" s="51"/>
    </row>
    <row r="49" ht="20.15" customHeight="1" spans="2:11">
      <c r="B49" s="20" t="s">
        <v>32</v>
      </c>
      <c r="C49" s="36"/>
      <c r="D49" s="36"/>
      <c r="E49" s="36"/>
      <c r="F49" s="21"/>
      <c r="G49" s="37"/>
      <c r="H49" s="37">
        <f>SUM(H24:H47)</f>
        <v>3</v>
      </c>
      <c r="I49" s="54">
        <f>SUM(I46:J48)</f>
        <v>500</v>
      </c>
      <c r="J49" s="55"/>
      <c r="K49" s="56"/>
    </row>
    <row r="50" ht="20.15" customHeight="1" spans="2:11">
      <c r="B50" s="17" t="s">
        <v>35</v>
      </c>
      <c r="C50" s="17"/>
      <c r="D50" s="17"/>
      <c r="E50" s="17"/>
      <c r="F50" s="17" t="s">
        <v>36</v>
      </c>
      <c r="G50" s="17" t="s">
        <v>37</v>
      </c>
      <c r="H50" s="17"/>
      <c r="I50" s="17"/>
      <c r="J50" s="17" t="s">
        <v>38</v>
      </c>
      <c r="K50" s="17"/>
    </row>
    <row r="51" spans="7:7">
      <c r="G51" s="1" t="s">
        <v>46</v>
      </c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B14:C14"/>
    <mergeCell ref="B16:C16"/>
    <mergeCell ref="B17:C17"/>
    <mergeCell ref="E17:F17"/>
    <mergeCell ref="I17:J17"/>
    <mergeCell ref="B18:C18"/>
    <mergeCell ref="I20:J20"/>
    <mergeCell ref="B21:C21"/>
    <mergeCell ref="E21:F21"/>
    <mergeCell ref="B22:C22"/>
    <mergeCell ref="E22:F22"/>
    <mergeCell ref="I22:J22"/>
    <mergeCell ref="B23:F23"/>
    <mergeCell ref="I23:J23"/>
    <mergeCell ref="B24:C24"/>
    <mergeCell ref="E24:F24"/>
    <mergeCell ref="I24:J24"/>
    <mergeCell ref="B25:F25"/>
    <mergeCell ref="G25:J25"/>
    <mergeCell ref="B26:F26"/>
    <mergeCell ref="G26:J26"/>
    <mergeCell ref="A38:K38"/>
    <mergeCell ref="F40:G40"/>
    <mergeCell ref="J40:K40"/>
    <mergeCell ref="F41:G41"/>
    <mergeCell ref="J41:K41"/>
    <mergeCell ref="F42:G42"/>
    <mergeCell ref="J42:K42"/>
    <mergeCell ref="J43:K43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8"/>
    <mergeCell ref="D21:D22"/>
    <mergeCell ref="E12:F14"/>
    <mergeCell ref="E18:F20"/>
  </mergeCells>
  <pageMargins left="0.7" right="0.7" top="0.75" bottom="0.75" header="0.3" footer="0.3"/>
  <pageSetup paperSize="9" scale="82" fitToWidth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为什么我的头像如此英俊</cp:lastModifiedBy>
  <dcterms:created xsi:type="dcterms:W3CDTF">2018-08-24T02:58:00Z</dcterms:created>
  <cp:lastPrinted>2018-08-24T03:04:00Z</cp:lastPrinted>
  <dcterms:modified xsi:type="dcterms:W3CDTF">2020-03-30T10:00:28Z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