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20" windowHeight="84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<sst xmlns="http://schemas.openxmlformats.org/spreadsheetml/2006/main" count="55">
  <si>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</si>
  <si>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团号：KMJB-180704-YUX292</t>
  </si>
  <si>
    <r>
      <rPr>
        <b/>
        <sz val="11"/>
        <color theme="1"/>
        <rFont val="宋体"/>
        <charset val="134"/>
      </rPr>
      <t>会议日期：6月</t>
    </r>
    <r>
      <rPr>
        <b/>
        <sz val="11"/>
        <color theme="1"/>
        <rFont val="宋体"/>
        <charset val="134"/>
      </rPr>
      <t>29日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</si>
  <si>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</si>
  <si>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</si>
  <si>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</si>
  <si>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</si>
  <si>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</si>
  <si>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</si>
  <si>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</si>
  <si>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</si>
  <si>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</si>
  <si>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</si>
  <si>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</si>
  <si>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</si>
  <si>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</si>
  <si>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</si>
  <si>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</si>
  <si>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</si>
  <si>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</si>
  <si>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</si>
  <si>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</si>
  <si>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临时制作易拉宝</t>
  </si>
  <si>
    <t>需有客户邮件确认，并抄送合规部。</t>
  </si>
  <si>
    <t>临时用车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</si>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</sst>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6" fillId="33" borderId="1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D40" workbookViewId="0">
      <selection activeCell="H22" sqref="H22"/>
    </sheetView>
  </sheetViews>
  <sheetFormatPr defaultColWidth="9" defaultRowHeight="21" customHeight="1"/>
  <cols>
    <col min="1" max="1" width="9" style="2"/>
    <col min="2" max="2" width="16.775" customWidth="1"/>
    <col min="3" max="3" width="11.625" style="3"/>
    <col min="5" max="5" width="11.625"/>
    <col min="6" max="6" width="13.5583333333333" customWidth="1"/>
    <col min="8" max="8" width="15.6666666666667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v>0</v>
      </c>
      <c r="F17" s="15">
        <v>1600</v>
      </c>
      <c r="G17" s="15">
        <v>0</v>
      </c>
      <c r="H17" s="15">
        <f t="shared" ref="H17:H22" si="2">F17+G17</f>
        <v>1600</v>
      </c>
      <c r="I17" s="38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800</v>
      </c>
      <c r="G18" s="15">
        <v>0</v>
      </c>
      <c r="H18" s="15">
        <f t="shared" si="2"/>
        <v>800</v>
      </c>
      <c r="I18" s="38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s="1" customFormat="1" customHeight="1" spans="1:10">
      <c r="A23" s="17"/>
      <c r="B23" s="18" t="s">
        <v>25</v>
      </c>
      <c r="C23" s="19">
        <f>SUM(C17)</f>
        <v>0</v>
      </c>
      <c r="D23" s="19">
        <f t="shared" ref="D23:E23" si="3">SUM(D17)</f>
        <v>0</v>
      </c>
      <c r="E23" s="19">
        <f t="shared" si="3"/>
        <v>0</v>
      </c>
      <c r="F23" s="19">
        <f>SUM(F17:F22)</f>
        <v>2400</v>
      </c>
      <c r="G23" s="19">
        <f>SUM(G17:G22)</f>
        <v>0</v>
      </c>
      <c r="H23" s="19">
        <f>SUM(H17:H22)</f>
        <v>2400</v>
      </c>
      <c r="I23" s="41"/>
      <c r="J23" s="45"/>
    </row>
    <row r="24" customHeight="1" spans="1:10">
      <c r="A24" s="13">
        <v>4</v>
      </c>
      <c r="B24" s="14" t="s">
        <v>26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19:H47" si="4">F24+G24</f>
        <v>0</v>
      </c>
      <c r="I24" s="38"/>
      <c r="J24" s="43" t="s">
        <v>27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8"/>
      <c r="J25" s="44"/>
    </row>
    <row r="26" s="1" customFormat="1" customHeight="1" spans="1:10">
      <c r="A26" s="17"/>
      <c r="B26" s="18" t="s">
        <v>28</v>
      </c>
      <c r="C26" s="19">
        <f>SUM(C24)</f>
        <v>0</v>
      </c>
      <c r="D26" s="19">
        <f t="shared" ref="D26:E26" si="5">SUM(D24)</f>
        <v>0</v>
      </c>
      <c r="E26" s="19">
        <f t="shared" si="5"/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1"/>
      <c r="J26" s="45"/>
    </row>
    <row r="27" customHeight="1" spans="1:10">
      <c r="A27" s="20">
        <v>5</v>
      </c>
      <c r="B27" s="21" t="s">
        <v>29</v>
      </c>
      <c r="C27" s="26">
        <v>0</v>
      </c>
      <c r="D27" s="20"/>
      <c r="E27" s="22">
        <f>C27*D27</f>
        <v>0</v>
      </c>
      <c r="F27" s="15">
        <v>1440</v>
      </c>
      <c r="G27" s="15">
        <v>0</v>
      </c>
      <c r="H27" s="15">
        <f t="shared" si="4"/>
        <v>1440</v>
      </c>
      <c r="I27" s="38"/>
      <c r="J27" s="39" t="s">
        <v>30</v>
      </c>
    </row>
    <row r="28" customHeight="1" spans="1:10">
      <c r="A28" s="23"/>
      <c r="B28" s="24"/>
      <c r="C28" s="27"/>
      <c r="D28" s="23"/>
      <c r="E28" s="25"/>
      <c r="F28" s="15">
        <v>0</v>
      </c>
      <c r="G28" s="15">
        <v>0</v>
      </c>
      <c r="H28" s="15">
        <f t="shared" ref="H28" si="7">F28+G28</f>
        <v>0</v>
      </c>
      <c r="I28" s="38"/>
      <c r="J28" s="40"/>
    </row>
    <row r="29" s="1" customFormat="1" customHeight="1" spans="1:10">
      <c r="A29" s="17"/>
      <c r="B29" s="18" t="s">
        <v>31</v>
      </c>
      <c r="C29" s="19">
        <f>SUM(C27)</f>
        <v>0</v>
      </c>
      <c r="D29" s="19">
        <f t="shared" ref="D29:E29" si="8">SUM(D27)</f>
        <v>0</v>
      </c>
      <c r="E29" s="19">
        <f t="shared" si="8"/>
        <v>0</v>
      </c>
      <c r="F29" s="19">
        <f>SUM(F27:F28)</f>
        <v>1440</v>
      </c>
      <c r="G29" s="19">
        <f>SUM(G27:G28)</f>
        <v>0</v>
      </c>
      <c r="H29" s="19">
        <f t="shared" ref="H29" si="9">SUM(H27:H28)</f>
        <v>1440</v>
      </c>
      <c r="I29" s="41"/>
      <c r="J29" s="42"/>
    </row>
    <row r="30" customHeight="1" spans="1:10">
      <c r="A30" s="13">
        <v>6</v>
      </c>
      <c r="B30" s="14" t="s">
        <v>32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si="4"/>
        <v>0</v>
      </c>
      <c r="I30" s="38"/>
      <c r="J30" s="39" t="s">
        <v>33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4"/>
        <v>0</v>
      </c>
      <c r="I33" s="38"/>
      <c r="J33" s="44"/>
    </row>
    <row r="34" s="1" customFormat="1" customHeight="1" spans="1:10">
      <c r="A34" s="17"/>
      <c r="B34" s="18" t="s">
        <v>34</v>
      </c>
      <c r="C34" s="19">
        <f>SUM(C30)</f>
        <v>0</v>
      </c>
      <c r="D34" s="19">
        <f t="shared" ref="D34:E34" si="10">SUM(D30)</f>
        <v>0</v>
      </c>
      <c r="E34" s="19">
        <f t="shared" si="10"/>
        <v>0</v>
      </c>
      <c r="F34" s="19">
        <f>SUM(F30:F33)</f>
        <v>0</v>
      </c>
      <c r="G34" s="19">
        <f t="shared" ref="G34:H34" si="11">SUM(G30:G33)</f>
        <v>0</v>
      </c>
      <c r="H34" s="19">
        <f t="shared" si="11"/>
        <v>0</v>
      </c>
      <c r="I34" s="41"/>
      <c r="J34" s="45"/>
    </row>
    <row r="35" customHeight="1" spans="1:10">
      <c r="A35" s="13">
        <v>7</v>
      </c>
      <c r="B35" s="14" t="s">
        <v>35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si="4"/>
        <v>0</v>
      </c>
      <c r="I35" s="38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4"/>
        <v>0</v>
      </c>
      <c r="I36" s="38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38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8"/>
      <c r="J38" s="47"/>
    </row>
    <row r="39" s="1" customFormat="1" customHeight="1" spans="1:10">
      <c r="A39" s="17"/>
      <c r="B39" s="18" t="s">
        <v>36</v>
      </c>
      <c r="C39" s="19">
        <f>SUM(C35)</f>
        <v>0</v>
      </c>
      <c r="D39" s="19">
        <f t="shared" ref="D39:E39" si="12">SUM(D35)</f>
        <v>0</v>
      </c>
      <c r="E39" s="19">
        <f t="shared" si="12"/>
        <v>0</v>
      </c>
      <c r="F39" s="19">
        <f>SUM(F35:F38)</f>
        <v>0</v>
      </c>
      <c r="G39" s="19">
        <f t="shared" ref="G39:H39" si="13">SUM(G35:G38)</f>
        <v>0</v>
      </c>
      <c r="H39" s="19">
        <f t="shared" si="13"/>
        <v>0</v>
      </c>
      <c r="I39" s="41"/>
      <c r="J39" s="48"/>
    </row>
    <row r="40" customHeight="1" spans="1:10">
      <c r="A40" s="13">
        <v>8</v>
      </c>
      <c r="B40" s="14" t="s">
        <v>37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4"/>
        <v>0</v>
      </c>
      <c r="I40" s="38"/>
      <c r="J40" s="43" t="s">
        <v>38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4"/>
        <v>0</v>
      </c>
      <c r="I41" s="38"/>
      <c r="J41" s="44"/>
    </row>
    <row r="42" s="1" customFormat="1" customHeight="1" spans="1:10">
      <c r="A42" s="17"/>
      <c r="B42" s="18" t="s">
        <v>39</v>
      </c>
      <c r="C42" s="19">
        <f>SUM(C40)</f>
        <v>0</v>
      </c>
      <c r="D42" s="19">
        <f t="shared" ref="D42:E42" si="14">SUM(D40)</f>
        <v>0</v>
      </c>
      <c r="E42" s="19">
        <f t="shared" si="14"/>
        <v>0</v>
      </c>
      <c r="F42" s="19">
        <f>SUM(F40:F41)</f>
        <v>0</v>
      </c>
      <c r="G42" s="19">
        <f t="shared" ref="G42:H42" si="15">SUM(G40:G41)</f>
        <v>0</v>
      </c>
      <c r="H42" s="19">
        <f t="shared" si="15"/>
        <v>0</v>
      </c>
      <c r="I42" s="41"/>
      <c r="J42" s="45"/>
    </row>
    <row r="43" customHeight="1" spans="1:10">
      <c r="A43" s="13">
        <v>9</v>
      </c>
      <c r="B43" s="14" t="s">
        <v>40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4"/>
        <v>0</v>
      </c>
      <c r="I43" s="38"/>
      <c r="J43" s="39" t="s">
        <v>41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8"/>
      <c r="J45" s="40"/>
    </row>
    <row r="46" s="1" customFormat="1" customHeight="1" spans="1:10">
      <c r="A46" s="17"/>
      <c r="B46" s="18" t="s">
        <v>42</v>
      </c>
      <c r="C46" s="19">
        <f>SUM(C43)</f>
        <v>0</v>
      </c>
      <c r="D46" s="19">
        <f t="shared" ref="D46:E46" si="16">SUM(D43)</f>
        <v>0</v>
      </c>
      <c r="E46" s="19">
        <f t="shared" si="16"/>
        <v>0</v>
      </c>
      <c r="F46" s="19">
        <f>SUM(F43:F45)</f>
        <v>0</v>
      </c>
      <c r="G46" s="19">
        <f t="shared" ref="G46:H46" si="17">SUM(G43:G45)</f>
        <v>0</v>
      </c>
      <c r="H46" s="19">
        <f t="shared" si="17"/>
        <v>0</v>
      </c>
      <c r="I46" s="41"/>
      <c r="J46" s="42"/>
    </row>
    <row r="47" customHeight="1" spans="1:10">
      <c r="A47" s="20">
        <v>10</v>
      </c>
      <c r="B47" s="14" t="s">
        <v>43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si="4"/>
        <v>0</v>
      </c>
      <c r="I47" s="38"/>
      <c r="J47" s="46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8">F48+G48</f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38"/>
      <c r="J52" s="47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8"/>
        <v>0</v>
      </c>
      <c r="I53" s="38"/>
      <c r="J53" s="47"/>
    </row>
    <row r="54" s="1" customFormat="1" customHeight="1" spans="1:10">
      <c r="A54" s="17"/>
      <c r="B54" s="18" t="s">
        <v>44</v>
      </c>
      <c r="C54" s="19">
        <f>SUM(C47)</f>
        <v>0</v>
      </c>
      <c r="D54" s="19">
        <f t="shared" ref="D54:E54" si="19">SUM(D47)</f>
        <v>0</v>
      </c>
      <c r="E54" s="19">
        <f t="shared" si="19"/>
        <v>0</v>
      </c>
      <c r="F54" s="19">
        <f>SUM(F47:F53)</f>
        <v>0</v>
      </c>
      <c r="G54" s="19">
        <f t="shared" ref="G54:H54" si="20">SUM(G47:G53)</f>
        <v>0</v>
      </c>
      <c r="H54" s="19">
        <f t="shared" si="20"/>
        <v>0</v>
      </c>
      <c r="I54" s="41"/>
      <c r="J54" s="48"/>
    </row>
    <row r="55" customHeight="1" spans="1:10">
      <c r="A55" s="17"/>
      <c r="B55" s="18" t="s">
        <v>45</v>
      </c>
      <c r="C55" s="19">
        <f>SUM(C54,C46,C42,C39,C34,C29,C26,C23,C16,C13)</f>
        <v>0</v>
      </c>
      <c r="D55" s="19">
        <f t="shared" ref="D55:H55" si="21">SUM(D54,D46,D42,D39,D34,D29,D26,D23,D16,D13)</f>
        <v>0</v>
      </c>
      <c r="E55" s="19">
        <f t="shared" si="21"/>
        <v>0</v>
      </c>
      <c r="F55" s="19">
        <f t="shared" si="21"/>
        <v>3840</v>
      </c>
      <c r="G55" s="19">
        <f t="shared" si="21"/>
        <v>0</v>
      </c>
      <c r="H55" s="19">
        <f t="shared" si="21"/>
        <v>3840</v>
      </c>
      <c r="I55" s="41"/>
      <c r="J55" s="49"/>
    </row>
    <row r="59" customHeight="1" spans="1:9">
      <c r="A59" s="29" t="s">
        <v>46</v>
      </c>
      <c r="B59" s="30"/>
      <c r="C59" s="31" t="s">
        <v>47</v>
      </c>
      <c r="D59" s="31"/>
      <c r="E59" s="31" t="s">
        <v>48</v>
      </c>
      <c r="F59" s="31"/>
      <c r="G59" s="31" t="s">
        <v>49</v>
      </c>
      <c r="H59" s="31"/>
      <c r="I59" s="50" t="s">
        <v>50</v>
      </c>
    </row>
    <row r="60" customHeight="1" spans="1:9">
      <c r="A60" s="32">
        <f>E55</f>
        <v>0</v>
      </c>
      <c r="B60" s="33"/>
      <c r="C60" s="33">
        <f>H55</f>
        <v>3840</v>
      </c>
      <c r="D60" s="33"/>
      <c r="E60" s="33">
        <f>F55</f>
        <v>3840</v>
      </c>
      <c r="F60" s="33"/>
      <c r="G60" s="33">
        <f>G55</f>
        <v>0</v>
      </c>
      <c r="H60" s="33"/>
      <c r="I60" s="51">
        <f>A60-C60</f>
        <v>-3840</v>
      </c>
    </row>
    <row r="62" customHeight="1" spans="1:9">
      <c r="A62" s="34" t="s">
        <v>51</v>
      </c>
      <c r="B62" s="35"/>
      <c r="C62" s="36" t="s">
        <v>52</v>
      </c>
      <c r="D62" s="34"/>
      <c r="E62" s="34" t="s">
        <v>53</v>
      </c>
      <c r="F62" s="34"/>
      <c r="G62" s="34" t="s">
        <v>54</v>
      </c>
      <c r="H62" s="34"/>
      <c r="I62" s="3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2018-07-19T10:30:49Z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