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<sst xmlns="http://schemas.openxmlformats.org/spreadsheetml/2006/main" count="113" uniqueCount="91">
  <si>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</si>
  <si>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 xml:space="preserve">团号：HMJB-230701-XSY480B </t>
  </si>
  <si>
    <t>会议日期：2023-06-30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</si>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</sst>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58" sqref="J58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3315.5</v>
      </c>
      <c r="G8" s="65">
        <v>0</v>
      </c>
      <c r="H8" s="65">
        <f t="shared" ref="H8:H43" si="0">F8+G8</f>
        <v>3315.5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3315.5</v>
      </c>
      <c r="G13" s="69">
        <f t="shared" ref="G13:H13" si="1">SUM(G8:G12)</f>
        <v>0</v>
      </c>
      <c r="H13" s="69">
        <f t="shared" si="1"/>
        <v>3315.5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7360</v>
      </c>
      <c r="G45" s="65">
        <v>0</v>
      </c>
      <c r="H45" s="65">
        <f>F45+G45</f>
        <v>7360</v>
      </c>
      <c r="I45" s="98" t="s">
        <v>43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7360</v>
      </c>
      <c r="G52" s="69">
        <f t="shared" ref="G52:H52" si="21">SUM(G45:G51)</f>
        <v>0</v>
      </c>
      <c r="H52" s="69">
        <f t="shared" si="21"/>
        <v>7360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10675.5</v>
      </c>
      <c r="G53" s="69">
        <f t="shared" si="22"/>
        <v>0</v>
      </c>
      <c r="H53" s="69">
        <f t="shared" si="22"/>
        <v>10675.5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10675.5</v>
      </c>
      <c r="D58" s="81"/>
      <c r="E58" s="81">
        <f>F53</f>
        <v>10675.5</v>
      </c>
      <c r="F58" s="81"/>
      <c r="G58" s="81">
        <f>G53</f>
        <v>0</v>
      </c>
      <c r="H58" s="81"/>
      <c r="I58" s="101">
        <f>A58-C58</f>
        <v>-10675.5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42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2023-07-11T10:05:07Z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