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<sst xmlns="http://schemas.openxmlformats.org/spreadsheetml/2006/main" count="55" uniqueCount="55">
  <si>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</si>
  <si>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团号：HMZA-250314-ZJT811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</si>
  <si>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</si>
  <si>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</si>
  <si>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</si>
  <si>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</si>
  <si>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</si>
  <si>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</si>
  <si>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</si>
  <si>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</si>
  <si>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</si>
  <si>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</si>
  <si>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</si>
  <si>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</si>
  <si>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</si>
  <si>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</t>
  </si>
  <si>
    <t>可用项目：租车费、大交通、过路费、过桥费。
加油费（仅试驾活动可用，且只可使用活动当时当地的加油票）</t>
  </si>
  <si>
    <t>去程机票</t>
  </si>
  <si>
    <t>回程机票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</si>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</sst>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279400</xdr:colOff>
      <xdr:row>22</xdr:row>
      <xdr:rowOff>0</xdr:rowOff>
    </xdr:to>
    <xdr:pic>
      <xdr:nvPicPr>
        <xdr:cNvPr id="2" name="图片 1" descr="e3898c891e2e4dc2ddee54e9d9e2d37"/>
        <xdr:cNvPicPr>
          <a:picLocks noChangeAspect="1"/>
        </xdr:cNvPicPr>
      </xdr:nvPicPr>
      <xdr:blipFill>
        <a:blip r:embed="rId1"/>
        <a:srcRect b="31902"/>
        <a:stretch>
          <a:fillRect/>
        </a:stretch>
      </xdr:blipFill>
      <xdr:spPr>
        <a:xfrm>
          <a:off x="7620" y="7620"/>
          <a:ext cx="2710180" cy="40157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364490</xdr:colOff>
      <xdr:row>63</xdr:row>
      <xdr:rowOff>67945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281670" cy="537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67</xdr:row>
      <xdr:rowOff>0</xdr:rowOff>
    </xdr:from>
    <xdr:to>
      <xdr:col>13</xdr:col>
      <xdr:colOff>184785</xdr:colOff>
      <xdr:row>96</xdr:row>
      <xdr:rowOff>75565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12252960"/>
          <a:ext cx="8101965" cy="537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557530</xdr:colOff>
      <xdr:row>100</xdr:row>
      <xdr:rowOff>0</xdr:rowOff>
    </xdr:from>
    <xdr:to>
      <xdr:col>9</xdr:col>
      <xdr:colOff>135255</xdr:colOff>
      <xdr:row>122</xdr:row>
      <xdr:rowOff>137795</xdr:rowOff>
    </xdr:to>
    <xdr:pic>
      <xdr:nvPicPr>
        <xdr:cNvPr id="5" name="图片 4" descr="bb93c67685a22dd1079144516a3dca7"/>
        <xdr:cNvPicPr>
          <a:picLocks noChangeAspect="1"/>
        </xdr:cNvPicPr>
      </xdr:nvPicPr>
      <xdr:blipFill>
        <a:blip r:embed="rId4"/>
        <a:srcRect r="1354" b="27879"/>
        <a:stretch>
          <a:fillRect/>
        </a:stretch>
      </xdr:blipFill>
      <xdr:spPr>
        <a:xfrm>
          <a:off x="2995930" y="18288000"/>
          <a:ext cx="2625725" cy="416115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100</xdr:row>
      <xdr:rowOff>22860</xdr:rowOff>
    </xdr:from>
    <xdr:to>
      <xdr:col>4</xdr:col>
      <xdr:colOff>455295</xdr:colOff>
      <xdr:row>123</xdr:row>
      <xdr:rowOff>23495</xdr:rowOff>
    </xdr:to>
    <xdr:pic>
      <xdr:nvPicPr>
        <xdr:cNvPr id="6" name="图片 5" descr="59d441d6e563aac0d2a1e977d6594b0"/>
        <xdr:cNvPicPr>
          <a:picLocks noChangeAspect="1"/>
        </xdr:cNvPicPr>
      </xdr:nvPicPr>
      <xdr:blipFill>
        <a:blip r:embed="rId5"/>
        <a:srcRect b="32879"/>
        <a:stretch>
          <a:fillRect/>
        </a:stretch>
      </xdr:blipFill>
      <xdr:spPr>
        <a:xfrm>
          <a:off x="7620" y="18310860"/>
          <a:ext cx="2886075" cy="4206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133</xdr:row>
      <xdr:rowOff>0</xdr:rowOff>
    </xdr:from>
    <xdr:to>
      <xdr:col>13</xdr:col>
      <xdr:colOff>331470</xdr:colOff>
      <xdr:row>162</xdr:row>
      <xdr:rowOff>136525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24323040"/>
          <a:ext cx="8248650" cy="544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251460</xdr:colOff>
      <xdr:row>0</xdr:row>
      <xdr:rowOff>7620</xdr:rowOff>
    </xdr:from>
    <xdr:to>
      <xdr:col>11</xdr:col>
      <xdr:colOff>70485</xdr:colOff>
      <xdr:row>19</xdr:row>
      <xdr:rowOff>130175</xdr:rowOff>
    </xdr:to>
    <xdr:pic>
      <xdr:nvPicPr>
        <xdr:cNvPr id="9" name="图片 8" descr="2da9a65448d4b88fe573ea6db2bc77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99460" y="7620"/>
          <a:ext cx="3476625" cy="359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K6" sqref="K6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44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1570.06</v>
      </c>
      <c r="G8" s="15">
        <v>0</v>
      </c>
      <c r="H8" s="15">
        <f>F8+G8</f>
        <v>1570.06</v>
      </c>
      <c r="I8" s="38" t="s">
        <v>15</v>
      </c>
      <c r="J8" s="39" t="s">
        <v>16</v>
      </c>
    </row>
    <row r="9" ht="44" customHeight="1" spans="1:10">
      <c r="A9" s="13"/>
      <c r="B9" s="14"/>
      <c r="C9" s="15"/>
      <c r="D9" s="16"/>
      <c r="E9" s="15"/>
      <c r="F9" s="15">
        <v>1220</v>
      </c>
      <c r="G9" s="15">
        <v>0</v>
      </c>
      <c r="H9" s="15">
        <f>F9+G9</f>
        <v>1220</v>
      </c>
      <c r="I9" s="40" t="s">
        <v>17</v>
      </c>
      <c r="J9" s="41"/>
    </row>
    <row r="10" ht="44" customHeight="1" spans="1:10">
      <c r="A10" s="13"/>
      <c r="B10" s="14"/>
      <c r="C10" s="15"/>
      <c r="D10" s="16"/>
      <c r="E10" s="15"/>
      <c r="F10" s="15">
        <v>415</v>
      </c>
      <c r="G10" s="15">
        <v>0</v>
      </c>
      <c r="H10" s="15">
        <f>F10+G10</f>
        <v>415</v>
      </c>
      <c r="I10" s="40" t="s">
        <v>18</v>
      </c>
      <c r="J10" s="41"/>
    </row>
    <row r="11" s="1" customFormat="1" customHeight="1" spans="1:10">
      <c r="A11" s="17"/>
      <c r="B11" s="18" t="s">
        <v>19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3205.06</v>
      </c>
      <c r="G11" s="19">
        <f>SUM(G8:G10)</f>
        <v>0</v>
      </c>
      <c r="H11" s="19">
        <f>SUM(H8:H10)</f>
        <v>3205.06</v>
      </c>
      <c r="I11" s="42"/>
      <c r="J11" s="43"/>
    </row>
    <row r="12" customHeight="1" spans="1:10">
      <c r="A12" s="20">
        <v>2</v>
      </c>
      <c r="B12" s="21" t="s">
        <v>20</v>
      </c>
      <c r="C12" s="22">
        <v>0</v>
      </c>
      <c r="D12" s="20"/>
      <c r="E12" s="22">
        <f t="shared" ref="E12:E45" si="0">C12*D12</f>
        <v>0</v>
      </c>
      <c r="F12" s="15">
        <v>0</v>
      </c>
      <c r="G12" s="15">
        <v>0</v>
      </c>
      <c r="H12" s="15">
        <f t="shared" ref="H11:H46" si="1">F12+G12</f>
        <v>0</v>
      </c>
      <c r="I12" s="44"/>
      <c r="J12" s="39" t="s">
        <v>21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2">F13+G13</f>
        <v>0</v>
      </c>
      <c r="I13" s="44"/>
      <c r="J13" s="41"/>
    </row>
    <row r="14" s="1" customFormat="1" customHeight="1" spans="1:10">
      <c r="A14" s="17"/>
      <c r="B14" s="18" t="s">
        <v>22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2"/>
      <c r="J14" s="43"/>
    </row>
    <row r="15" customHeight="1" spans="1:10">
      <c r="A15" s="13">
        <v>3</v>
      </c>
      <c r="B15" s="14" t="s">
        <v>23</v>
      </c>
      <c r="C15" s="15">
        <v>0</v>
      </c>
      <c r="D15" s="16"/>
      <c r="E15" s="15">
        <f t="shared" si="0"/>
        <v>0</v>
      </c>
      <c r="F15" s="15">
        <v>0</v>
      </c>
      <c r="G15" s="15">
        <v>0</v>
      </c>
      <c r="H15" s="15">
        <f t="shared" si="1"/>
        <v>0</v>
      </c>
      <c r="I15" s="44"/>
      <c r="J15" s="45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46"/>
    </row>
    <row r="19" s="1" customFormat="1" customHeight="1" spans="1:10">
      <c r="A19" s="17"/>
      <c r="B19" s="18" t="s">
        <v>25</v>
      </c>
      <c r="C19" s="19">
        <f>SUM(C15)</f>
        <v>0</v>
      </c>
      <c r="D19" s="19">
        <f t="shared" ref="D19:E19" si="3">SUM(D15)</f>
        <v>0</v>
      </c>
      <c r="E19" s="19">
        <f t="shared" si="3"/>
        <v>0</v>
      </c>
      <c r="F19" s="19">
        <f>SUM(F15:F18)</f>
        <v>0</v>
      </c>
      <c r="G19" s="19">
        <f t="shared" ref="G19:H19" si="4">SUM(G15:G18)</f>
        <v>0</v>
      </c>
      <c r="H19" s="19">
        <f t="shared" si="4"/>
        <v>0</v>
      </c>
      <c r="I19" s="42"/>
      <c r="J19" s="47"/>
    </row>
    <row r="20" customHeight="1" spans="1:10">
      <c r="A20" s="13">
        <v>4</v>
      </c>
      <c r="B20" s="14" t="s">
        <v>26</v>
      </c>
      <c r="C20" s="15">
        <v>0</v>
      </c>
      <c r="D20" s="16"/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  <c r="I20" s="44"/>
      <c r="J20" s="45" t="s">
        <v>27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4"/>
      <c r="J21" s="46"/>
    </row>
    <row r="22" s="1" customFormat="1" customHeight="1" spans="1:10">
      <c r="A22" s="17"/>
      <c r="B22" s="18" t="s">
        <v>28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 t="shared" ref="G22:H22" si="6">SUM(G20:G21)</f>
        <v>0</v>
      </c>
      <c r="H22" s="19">
        <f t="shared" si="6"/>
        <v>0</v>
      </c>
      <c r="I22" s="42"/>
      <c r="J22" s="47"/>
    </row>
    <row r="23" customHeight="1" spans="1:10">
      <c r="A23" s="20">
        <v>5</v>
      </c>
      <c r="B23" s="21" t="s">
        <v>29</v>
      </c>
      <c r="C23" s="22">
        <v>0</v>
      </c>
      <c r="D23" s="22">
        <v>0</v>
      </c>
      <c r="E23" s="15">
        <f>C23*D23</f>
        <v>0</v>
      </c>
      <c r="F23" s="15">
        <v>0</v>
      </c>
      <c r="G23" s="15">
        <v>0</v>
      </c>
      <c r="H23" s="15">
        <v>0</v>
      </c>
      <c r="I23" s="48"/>
      <c r="J23" s="39" t="s">
        <v>30</v>
      </c>
    </row>
    <row r="24" customHeight="1" spans="1:10">
      <c r="A24" s="26"/>
      <c r="B24" s="27"/>
      <c r="C24" s="28"/>
      <c r="D24" s="28"/>
      <c r="E24" s="15"/>
      <c r="F24" s="15">
        <v>0</v>
      </c>
      <c r="G24" s="15">
        <v>0</v>
      </c>
      <c r="H24" s="15">
        <v>0</v>
      </c>
      <c r="I24" s="44"/>
      <c r="J24" s="41"/>
    </row>
    <row r="25" customHeight="1" spans="1:10">
      <c r="A25" s="26"/>
      <c r="B25" s="27"/>
      <c r="C25" s="28"/>
      <c r="D25" s="28"/>
      <c r="E25" s="15"/>
      <c r="F25" s="15">
        <v>0</v>
      </c>
      <c r="G25" s="15">
        <v>0</v>
      </c>
      <c r="H25" s="15">
        <v>0</v>
      </c>
      <c r="I25" s="44"/>
      <c r="J25" s="41"/>
    </row>
    <row r="26" customHeight="1" spans="1:10">
      <c r="A26" s="23"/>
      <c r="B26" s="24"/>
      <c r="C26" s="25"/>
      <c r="D26" s="25"/>
      <c r="E26" s="15"/>
      <c r="F26" s="15">
        <v>0</v>
      </c>
      <c r="G26" s="15">
        <v>0</v>
      </c>
      <c r="H26" s="15">
        <v>0</v>
      </c>
      <c r="I26" s="44"/>
      <c r="J26" s="41"/>
    </row>
    <row r="27" s="1" customFormat="1" customHeight="1" spans="1:10">
      <c r="A27" s="17"/>
      <c r="B27" s="18" t="s">
        <v>31</v>
      </c>
      <c r="C27" s="19">
        <f>SUM(C23)</f>
        <v>0</v>
      </c>
      <c r="D27" s="19">
        <f>SUM(D23)</f>
        <v>0</v>
      </c>
      <c r="E27" s="19">
        <f>SUM(E23:E26)</f>
        <v>0</v>
      </c>
      <c r="F27" s="19">
        <f>SUM(F23:F26)</f>
        <v>0</v>
      </c>
      <c r="G27" s="19">
        <f>SUM(G23:G26)</f>
        <v>0</v>
      </c>
      <c r="H27" s="19">
        <f>SUM(H23:H26)</f>
        <v>0</v>
      </c>
      <c r="I27" s="42"/>
      <c r="J27" s="43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1"/>
        <v>0</v>
      </c>
      <c r="I28" s="44"/>
      <c r="J28" s="39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4"/>
      <c r="J29" s="46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"/>
        <v>0</v>
      </c>
      <c r="I30" s="44"/>
      <c r="J30" s="46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"/>
        <v>0</v>
      </c>
      <c r="I31" s="44"/>
      <c r="J31" s="46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7">SUM(D28)</f>
        <v>0</v>
      </c>
      <c r="E32" s="19">
        <f t="shared" si="7"/>
        <v>0</v>
      </c>
      <c r="F32" s="19">
        <f>SUM(F28:F31)</f>
        <v>0</v>
      </c>
      <c r="G32" s="19">
        <f t="shared" ref="G32:H32" si="8">SUM(G28:G31)</f>
        <v>0</v>
      </c>
      <c r="H32" s="19">
        <f t="shared" si="8"/>
        <v>0</v>
      </c>
      <c r="I32" s="42"/>
      <c r="J32" s="47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0"/>
        <v>0</v>
      </c>
      <c r="F33" s="15">
        <v>0</v>
      </c>
      <c r="G33" s="15">
        <v>0</v>
      </c>
      <c r="H33" s="15">
        <f t="shared" si="1"/>
        <v>0</v>
      </c>
      <c r="I33" s="44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4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"/>
        <v>0</v>
      </c>
      <c r="I35" s="44"/>
      <c r="J35" s="5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"/>
        <v>0</v>
      </c>
      <c r="I36" s="44"/>
      <c r="J36" s="50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9">SUM(D33)</f>
        <v>0</v>
      </c>
      <c r="E37" s="19">
        <f t="shared" si="9"/>
        <v>0</v>
      </c>
      <c r="F37" s="19">
        <f>SUM(F33:F36)</f>
        <v>0</v>
      </c>
      <c r="G37" s="19">
        <f t="shared" ref="G37:H37" si="10">SUM(G33:G36)</f>
        <v>0</v>
      </c>
      <c r="H37" s="19">
        <f t="shared" si="10"/>
        <v>0</v>
      </c>
      <c r="I37" s="42"/>
      <c r="J37" s="51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  <c r="I38" s="44"/>
      <c r="J38" s="45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"/>
        <v>0</v>
      </c>
      <c r="I39" s="44"/>
      <c r="J39" s="46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1">SUM(D38)</f>
        <v>0</v>
      </c>
      <c r="E40" s="19">
        <f t="shared" si="11"/>
        <v>0</v>
      </c>
      <c r="F40" s="19">
        <f>SUM(F38:F39)</f>
        <v>0</v>
      </c>
      <c r="G40" s="19">
        <f t="shared" ref="G40:H40" si="12">SUM(G38:G39)</f>
        <v>0</v>
      </c>
      <c r="H40" s="19">
        <f t="shared" si="12"/>
        <v>0</v>
      </c>
      <c r="I40" s="42"/>
      <c r="J40" s="47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  <c r="I41" s="44"/>
      <c r="J41" s="39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"/>
        <v>0</v>
      </c>
      <c r="I42" s="44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"/>
        <v>0</v>
      </c>
      <c r="I43" s="44"/>
      <c r="J43" s="41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3">SUM(D41)</f>
        <v>0</v>
      </c>
      <c r="E44" s="19">
        <f t="shared" si="13"/>
        <v>0</v>
      </c>
      <c r="F44" s="19">
        <f>SUM(F41:F43)</f>
        <v>0</v>
      </c>
      <c r="G44" s="19">
        <f t="shared" ref="G44:H44" si="14">SUM(G41:G43)</f>
        <v>0</v>
      </c>
      <c r="H44" s="19">
        <f t="shared" si="14"/>
        <v>0</v>
      </c>
      <c r="I44" s="42"/>
      <c r="J44" s="43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  <c r="I45" s="44"/>
      <c r="J45" s="49"/>
    </row>
    <row r="46" customHeight="1" spans="1:10">
      <c r="A46" s="23"/>
      <c r="B46" s="14"/>
      <c r="C46" s="15"/>
      <c r="D46" s="16"/>
      <c r="E46" s="15"/>
      <c r="F46" s="15">
        <v>0</v>
      </c>
      <c r="G46" s="15">
        <v>0</v>
      </c>
      <c r="H46" s="15">
        <f t="shared" si="1"/>
        <v>0</v>
      </c>
      <c r="I46" s="44"/>
      <c r="J46" s="50"/>
    </row>
    <row r="47" s="1" customFormat="1" customHeight="1" spans="1:10">
      <c r="A47" s="17"/>
      <c r="B47" s="18" t="s">
        <v>44</v>
      </c>
      <c r="C47" s="19">
        <f>SUM(C45)</f>
        <v>0</v>
      </c>
      <c r="D47" s="19">
        <f t="shared" ref="D47:E47" si="15">SUM(D45)</f>
        <v>0</v>
      </c>
      <c r="E47" s="19">
        <f t="shared" si="15"/>
        <v>0</v>
      </c>
      <c r="F47" s="19">
        <f>SUM(F45:F46)</f>
        <v>0</v>
      </c>
      <c r="G47" s="19">
        <f>SUM(G45:G46)</f>
        <v>0</v>
      </c>
      <c r="H47" s="19">
        <f>SUM(H45:H46)</f>
        <v>0</v>
      </c>
      <c r="I47" s="42"/>
      <c r="J47" s="51"/>
    </row>
    <row r="48" customHeight="1" spans="1:10">
      <c r="A48" s="17"/>
      <c r="B48" s="18" t="s">
        <v>45</v>
      </c>
      <c r="C48" s="19">
        <f t="shared" ref="C48:H48" si="16">SUM(C47,C44,C40,C37,C32,C27,C22,C19,C14,C11)</f>
        <v>0</v>
      </c>
      <c r="D48" s="19">
        <f t="shared" si="16"/>
        <v>0</v>
      </c>
      <c r="E48" s="19">
        <f t="shared" si="16"/>
        <v>0</v>
      </c>
      <c r="F48" s="19">
        <f t="shared" si="16"/>
        <v>3205.06</v>
      </c>
      <c r="G48" s="19">
        <f t="shared" si="16"/>
        <v>0</v>
      </c>
      <c r="H48" s="19">
        <f t="shared" si="16"/>
        <v>3205.06</v>
      </c>
      <c r="I48" s="42"/>
      <c r="J48" s="52"/>
    </row>
    <row r="52" customHeight="1" spans="1:9">
      <c r="A52" s="29" t="s">
        <v>46</v>
      </c>
      <c r="B52" s="30"/>
      <c r="C52" s="31" t="s">
        <v>47</v>
      </c>
      <c r="D52" s="31"/>
      <c r="E52" s="31" t="s">
        <v>48</v>
      </c>
      <c r="F52" s="31"/>
      <c r="G52" s="31" t="s">
        <v>49</v>
      </c>
      <c r="H52" s="31"/>
      <c r="I52" s="53" t="s">
        <v>50</v>
      </c>
    </row>
    <row r="53" customHeight="1" spans="1:9">
      <c r="A53" s="32">
        <f>E48</f>
        <v>0</v>
      </c>
      <c r="B53" s="33"/>
      <c r="C53" s="33">
        <f>H48</f>
        <v>3205.06</v>
      </c>
      <c r="D53" s="33"/>
      <c r="E53" s="33">
        <f>F48</f>
        <v>3205.06</v>
      </c>
      <c r="F53" s="33"/>
      <c r="G53" s="33">
        <f>G48</f>
        <v>0</v>
      </c>
      <c r="H53" s="33"/>
      <c r="I53" s="54">
        <f>A53-C53</f>
        <v>-3205.06</v>
      </c>
    </row>
    <row r="55" customHeight="1" spans="1:9">
      <c r="A55" s="34" t="s">
        <v>51</v>
      </c>
      <c r="B55" s="1"/>
      <c r="C55" s="35" t="s">
        <v>52</v>
      </c>
      <c r="D55" s="34"/>
      <c r="E55" s="34" t="s">
        <v>53</v>
      </c>
      <c r="F55" s="34"/>
      <c r="G55" s="34" t="s">
        <v>54</v>
      </c>
      <c r="H55" s="34"/>
      <c r="I55" s="1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8"/>
    <mergeCell ref="A20:A21"/>
    <mergeCell ref="A23:A26"/>
    <mergeCell ref="A28:A31"/>
    <mergeCell ref="A33:A36"/>
    <mergeCell ref="A38:A39"/>
    <mergeCell ref="A41:A43"/>
    <mergeCell ref="A45:A46"/>
    <mergeCell ref="B6:B7"/>
    <mergeCell ref="B8:B10"/>
    <mergeCell ref="B12:B13"/>
    <mergeCell ref="B15:B18"/>
    <mergeCell ref="B20:B21"/>
    <mergeCell ref="B23:B26"/>
    <mergeCell ref="B28:B31"/>
    <mergeCell ref="B33:B36"/>
    <mergeCell ref="B38:B39"/>
    <mergeCell ref="B41:B43"/>
    <mergeCell ref="B45:B46"/>
    <mergeCell ref="C8:C10"/>
    <mergeCell ref="C12:C13"/>
    <mergeCell ref="C15:C18"/>
    <mergeCell ref="C20:C21"/>
    <mergeCell ref="C23:C26"/>
    <mergeCell ref="C28:C31"/>
    <mergeCell ref="C33:C36"/>
    <mergeCell ref="C38:C39"/>
    <mergeCell ref="C41:C43"/>
    <mergeCell ref="C45:C46"/>
    <mergeCell ref="D8:D10"/>
    <mergeCell ref="D12:D13"/>
    <mergeCell ref="D15:D18"/>
    <mergeCell ref="D20:D21"/>
    <mergeCell ref="D23:D26"/>
    <mergeCell ref="D28:D31"/>
    <mergeCell ref="D33:D36"/>
    <mergeCell ref="D38:D39"/>
    <mergeCell ref="D41:D43"/>
    <mergeCell ref="D45:D46"/>
    <mergeCell ref="E8:E10"/>
    <mergeCell ref="E12:E13"/>
    <mergeCell ref="E15:E18"/>
    <mergeCell ref="E20:E21"/>
    <mergeCell ref="E23:E26"/>
    <mergeCell ref="E28:E31"/>
    <mergeCell ref="E33:E36"/>
    <mergeCell ref="E38:E39"/>
    <mergeCell ref="E41:E43"/>
    <mergeCell ref="E45:E46"/>
    <mergeCell ref="J4:J5"/>
    <mergeCell ref="J6:J7"/>
    <mergeCell ref="J8:J11"/>
    <mergeCell ref="J12:J14"/>
    <mergeCell ref="J15:J19"/>
    <mergeCell ref="J20:J22"/>
    <mergeCell ref="J23:J27"/>
    <mergeCell ref="J28:J32"/>
    <mergeCell ref="J33:J37"/>
    <mergeCell ref="J38:J40"/>
    <mergeCell ref="J41:J44"/>
    <mergeCell ref="J45:J4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7" workbookViewId="0">
      <selection activeCell="Q9" sqref="Q9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2025-03-13T09:50:46Z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F5368AF1EB7D4F1F99C10080F0B3A717_13</vt:lpwstr>
  </property>
</Properties>
</file>