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154A24F6-143B-9242-9ABC-1CEA57C75302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报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F47" i="5" l="1"/>
  <c r="H25" i="5"/>
  <c r="H26" i="5"/>
  <c r="H20" i="5"/>
  <c r="F11" i="5"/>
  <c r="F23" i="5"/>
  <c r="D48" i="5"/>
  <c r="G47" i="5"/>
  <c r="E47" i="5"/>
  <c r="D47" i="5"/>
  <c r="C47" i="5"/>
  <c r="C48" i="5" s="1"/>
  <c r="H46" i="5"/>
  <c r="H45" i="5"/>
  <c r="H44" i="5"/>
  <c r="E44" i="5"/>
  <c r="G43" i="5"/>
  <c r="F43" i="5"/>
  <c r="E43" i="5"/>
  <c r="D43" i="5"/>
  <c r="C43" i="5"/>
  <c r="H42" i="5"/>
  <c r="H41" i="5"/>
  <c r="H40" i="5"/>
  <c r="H43" i="5" s="1"/>
  <c r="E40" i="5"/>
  <c r="H39" i="5"/>
  <c r="G39" i="5"/>
  <c r="F39" i="5"/>
  <c r="E39" i="5"/>
  <c r="D39" i="5"/>
  <c r="C39" i="5"/>
  <c r="H38" i="5"/>
  <c r="H37" i="5"/>
  <c r="E37" i="5"/>
  <c r="G36" i="5"/>
  <c r="F36" i="5"/>
  <c r="E36" i="5"/>
  <c r="D36" i="5"/>
  <c r="C36" i="5"/>
  <c r="H35" i="5"/>
  <c r="H34" i="5"/>
  <c r="H33" i="5"/>
  <c r="H32" i="5"/>
  <c r="H36" i="5" s="1"/>
  <c r="E32" i="5"/>
  <c r="G31" i="5"/>
  <c r="F31" i="5"/>
  <c r="E31" i="5"/>
  <c r="D31" i="5"/>
  <c r="C31" i="5"/>
  <c r="H30" i="5"/>
  <c r="H29" i="5"/>
  <c r="H28" i="5"/>
  <c r="H31" i="5" s="1"/>
  <c r="E28" i="5"/>
  <c r="G27" i="5"/>
  <c r="F27" i="5"/>
  <c r="D27" i="5"/>
  <c r="C27" i="5"/>
  <c r="H24" i="5"/>
  <c r="E24" i="5"/>
  <c r="E27" i="5" s="1"/>
  <c r="G23" i="5"/>
  <c r="D23" i="5"/>
  <c r="C23" i="5"/>
  <c r="H22" i="5"/>
  <c r="H21" i="5"/>
  <c r="H19" i="5"/>
  <c r="E19" i="5"/>
  <c r="E23" i="5" s="1"/>
  <c r="G18" i="5"/>
  <c r="F18" i="5"/>
  <c r="E18" i="5"/>
  <c r="D18" i="5"/>
  <c r="C18" i="5"/>
  <c r="H17" i="5"/>
  <c r="H16" i="5"/>
  <c r="H15" i="5"/>
  <c r="E15" i="5"/>
  <c r="H14" i="5"/>
  <c r="G14" i="5"/>
  <c r="F14" i="5"/>
  <c r="E14" i="5"/>
  <c r="D14" i="5"/>
  <c r="C14" i="5"/>
  <c r="H13" i="5"/>
  <c r="H12" i="5"/>
  <c r="E12" i="5"/>
  <c r="G11" i="5"/>
  <c r="E11" i="5"/>
  <c r="D11" i="5"/>
  <c r="C11" i="5"/>
  <c r="H10" i="5"/>
  <c r="H9" i="5"/>
  <c r="H8" i="5"/>
  <c r="E8" i="5"/>
  <c r="H18" i="5" l="1"/>
  <c r="E48" i="5"/>
  <c r="A53" i="5" s="1"/>
  <c r="H27" i="5"/>
  <c r="F48" i="5"/>
  <c r="E53" i="5" s="1"/>
  <c r="H23" i="5"/>
  <c r="G48" i="5"/>
  <c r="G53" i="5" s="1"/>
  <c r="H11" i="5"/>
  <c r="H47" i="5"/>
  <c r="H48" i="5" l="1"/>
  <c r="C53" i="5" s="1"/>
  <c r="I53" i="5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<sst xmlns="http://schemas.openxmlformats.org/spreadsheetml/2006/main" count="57" uniqueCount="57">
  <si>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</si>
  <si>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</si>
  <si>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</si>
  <si>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</si>
  <si>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</si>
  <si>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</si>
  <si>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</si>
  <si>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</si>
  <si>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</si>
  <si>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</si>
  <si>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</si>
  <si>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</si>
  <si>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</si>
  <si>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</si>
  <si>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</si>
  <si>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</si>
  <si>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</si>
  <si>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</si>
  <si>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</si>
  <si>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</si>
  <si>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</si>
  <si>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</si>
  <si>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</si>
  <si>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</si>
  <si>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</si>
  <si>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</si>
  <si>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</si>
  <si>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</si>
  <si>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</si>
  <si>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</si>
  <si>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</si>
  <si>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</si>
  <si>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</si>
  <si>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</si>
  <si>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</si>
  <si>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</si>
  <si>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</si>
  <si>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</si>
  <si>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</si>
  <si>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</si>
  <si>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</si>
  <si>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</si>
  <si>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</si>
  <si>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</si>
  <si>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</si>
  <si>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</si>
  <si>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</si>
  <si>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</si>
  <si>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</si>
  <si>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</si>
  <si>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</si>
  <si>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保险</t>
    <phoneticPr fontId="9" type="noConversion"/>
  </si>
  <si>
    <t>短信平台300+500</t>
    <phoneticPr fontId="9" type="noConversion"/>
  </si>
  <si>
    <t>爱富酒店</t>
    <phoneticPr fontId="9" type="noConversion"/>
  </si>
  <si>
    <t>团号：HMZA-230905-ZJT681</t>
    <phoneticPr fontId="9" type="noConversion"/>
  </si>
  <si>
    <t>会议日期：9.6-9.15</t>
    <phoneticPr fontId="9" type="noConversion"/>
  </si>
  <si>
    <t>邮寄客户发票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</si>
</sst>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5" fillId="5" borderId="6" xfId="0" applyNumberFormat="1" applyFont="1" applyFill="1" applyBorder="1" applyAlignment="1">
      <alignment horizontal="center" vertical="center"/>
    </xf>
    <xf numFmtId="40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0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9" fontId="5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2" fillId="0" borderId="0" xfId="3" applyFont="1" applyAlignment="1">
      <alignment horizontal="center" vertical="center"/>
    </xf>
    <xf numFmtId="179" fontId="5" fillId="5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6"/>
  <sheetViews>
    <sheetView tabSelected="1" workbookViewId="0">
      <selection activeCell="F63" sqref="F63"/>
    </sheetView>
  </sheetViews>
  <sheetFormatPr baseColWidth="10" defaultColWidth="9" defaultRowHeight="21" customHeight="1"/>
  <cols>
    <col min="1" max="1" width="9" style="3" customWidth="1"/>
    <col min="2" max="2" width="16.6640625" customWidth="1"/>
    <col min="3" max="3" width="13.1640625" style="4" customWidth="1"/>
    <col min="5" max="5" width="13.1640625" customWidth="1"/>
    <col min="6" max="6" width="13.1640625" bestFit="1" customWidth="1"/>
    <col min="7" max="7" width="11.6640625" customWidth="1"/>
    <col min="8" max="8" width="13.1640625" bestFit="1" customWidth="1"/>
    <col min="9" max="9" width="19.6640625" customWidth="1"/>
    <col min="10" max="10" width="30.6640625" customWidth="1"/>
  </cols>
  <sheetData>
    <row r="2" spans="1:11" ht="21" customHeight="1">
      <c r="C2" s="20" t="s">
        <v>0</v>
      </c>
      <c r="D2" s="20"/>
      <c r="E2" s="20"/>
      <c r="F2" s="20"/>
      <c r="G2" s="20"/>
      <c r="H2" s="20"/>
      <c r="I2" s="14"/>
      <c r="J2" s="14"/>
      <c r="K2" s="14"/>
    </row>
    <row r="4" spans="1:11" ht="21" customHeight="1">
      <c r="G4" s="36" t="s">
        <v>54</v>
      </c>
      <c r="H4" s="36"/>
      <c r="I4" s="36"/>
      <c r="J4" s="36" t="s">
        <v>55</v>
      </c>
    </row>
    <row r="5" spans="1:11" ht="21" customHeight="1">
      <c r="G5" s="46"/>
      <c r="H5" s="46"/>
      <c r="I5" s="46"/>
      <c r="J5" s="46"/>
    </row>
    <row r="6" spans="1:11" ht="20" customHeight="1">
      <c r="A6" s="31" t="s">
        <v>1</v>
      </c>
      <c r="B6" s="37" t="s">
        <v>2</v>
      </c>
      <c r="C6" s="21" t="s">
        <v>3</v>
      </c>
      <c r="D6" s="21"/>
      <c r="E6" s="21"/>
      <c r="F6" s="22" t="s">
        <v>4</v>
      </c>
      <c r="G6" s="22"/>
      <c r="H6" s="22"/>
      <c r="I6" s="22"/>
      <c r="J6" s="37" t="s">
        <v>5</v>
      </c>
    </row>
    <row r="7" spans="1:11" ht="20" customHeight="1">
      <c r="A7" s="31"/>
      <c r="B7" s="37"/>
      <c r="C7" s="6" t="s">
        <v>6</v>
      </c>
      <c r="D7" s="7" t="s">
        <v>7</v>
      </c>
      <c r="E7" s="5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37"/>
    </row>
    <row r="8" spans="1:11" ht="20" customHeight="1">
      <c r="A8" s="32">
        <v>1</v>
      </c>
      <c r="B8" s="38" t="s">
        <v>13</v>
      </c>
      <c r="C8" s="28">
        <v>0</v>
      </c>
      <c r="D8" s="44"/>
      <c r="E8" s="28">
        <f>C8*D8</f>
        <v>0</v>
      </c>
      <c r="F8" s="8">
        <v>0</v>
      </c>
      <c r="G8" s="8">
        <v>0</v>
      </c>
      <c r="H8" s="8">
        <f t="shared" ref="H8:H10" si="0">F8+G8</f>
        <v>0</v>
      </c>
      <c r="I8" s="19"/>
      <c r="J8" s="47" t="s">
        <v>14</v>
      </c>
    </row>
    <row r="9" spans="1:11" ht="20" customHeight="1">
      <c r="A9" s="32"/>
      <c r="B9" s="38"/>
      <c r="C9" s="28"/>
      <c r="D9" s="44"/>
      <c r="E9" s="28"/>
      <c r="F9" s="8">
        <v>0</v>
      </c>
      <c r="G9" s="8">
        <v>0</v>
      </c>
      <c r="H9" s="8">
        <f t="shared" si="0"/>
        <v>0</v>
      </c>
      <c r="I9" s="19"/>
      <c r="J9" s="48"/>
    </row>
    <row r="10" spans="1:11" ht="20" customHeight="1">
      <c r="A10" s="32"/>
      <c r="B10" s="38"/>
      <c r="C10" s="28"/>
      <c r="D10" s="44"/>
      <c r="E10" s="28"/>
      <c r="F10" s="8">
        <v>0</v>
      </c>
      <c r="G10" s="8">
        <v>0</v>
      </c>
      <c r="H10" s="8">
        <f t="shared" si="0"/>
        <v>0</v>
      </c>
      <c r="I10" s="19"/>
      <c r="J10" s="48"/>
    </row>
    <row r="11" spans="1:11" s="2" customFormat="1" ht="20" customHeight="1">
      <c r="A11" s="9"/>
      <c r="B11" s="10" t="s">
        <v>15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9"/>
    </row>
    <row r="12" spans="1:11" ht="20" customHeight="1">
      <c r="A12" s="33">
        <v>2</v>
      </c>
      <c r="B12" s="39" t="s">
        <v>16</v>
      </c>
      <c r="C12" s="26">
        <v>0</v>
      </c>
      <c r="D12" s="33"/>
      <c r="E12" s="26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"/>
      <c r="J12" s="47" t="s">
        <v>17</v>
      </c>
    </row>
    <row r="13" spans="1:11" ht="20" customHeight="1">
      <c r="A13" s="34"/>
      <c r="B13" s="40"/>
      <c r="C13" s="27"/>
      <c r="D13" s="34"/>
      <c r="E13" s="27"/>
      <c r="F13" s="8">
        <v>0</v>
      </c>
      <c r="G13" s="8">
        <v>0</v>
      </c>
      <c r="H13" s="8">
        <f t="shared" si="2"/>
        <v>0</v>
      </c>
      <c r="I13" s="1"/>
      <c r="J13" s="48"/>
    </row>
    <row r="14" spans="1:11" s="2" customFormat="1" ht="20" customHeight="1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9"/>
    </row>
    <row r="15" spans="1:11" ht="20" customHeight="1">
      <c r="A15" s="32">
        <v>3</v>
      </c>
      <c r="B15" s="38" t="s">
        <v>19</v>
      </c>
      <c r="C15" s="28">
        <v>0</v>
      </c>
      <c r="D15" s="44"/>
      <c r="E15" s="28">
        <f>C15*D15</f>
        <v>0</v>
      </c>
      <c r="F15" s="8">
        <v>2400</v>
      </c>
      <c r="G15" s="8">
        <v>0</v>
      </c>
      <c r="H15" s="8">
        <f t="shared" si="2"/>
        <v>2400</v>
      </c>
      <c r="I15" s="19" t="s">
        <v>53</v>
      </c>
      <c r="J15" s="50" t="s">
        <v>20</v>
      </c>
    </row>
    <row r="16" spans="1:11" ht="20" customHeight="1">
      <c r="A16" s="32"/>
      <c r="B16" s="38"/>
      <c r="C16" s="28"/>
      <c r="D16" s="44"/>
      <c r="E16" s="28"/>
      <c r="F16" s="8">
        <f>2450+670+1920+9540+7220</f>
        <v>21800</v>
      </c>
      <c r="G16" s="8">
        <v>0</v>
      </c>
      <c r="H16" s="8">
        <f t="shared" si="2"/>
        <v>21800</v>
      </c>
      <c r="I16" s="19" t="s">
        <v>51</v>
      </c>
      <c r="J16" s="51"/>
    </row>
    <row r="17" spans="1:10" ht="20" customHeight="1">
      <c r="A17" s="32"/>
      <c r="B17" s="38"/>
      <c r="C17" s="28"/>
      <c r="D17" s="44"/>
      <c r="E17" s="28"/>
      <c r="F17" s="8">
        <v>800</v>
      </c>
      <c r="G17" s="8">
        <v>0</v>
      </c>
      <c r="H17" s="8">
        <f t="shared" si="2"/>
        <v>800</v>
      </c>
      <c r="I17" s="19" t="s">
        <v>52</v>
      </c>
      <c r="J17" s="51"/>
    </row>
    <row r="18" spans="1:10" s="2" customFormat="1" ht="20" customHeight="1">
      <c r="A18" s="9"/>
      <c r="B18" s="10" t="s">
        <v>21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25000</v>
      </c>
      <c r="G18" s="11">
        <f t="shared" ref="G18:H18" si="5">SUM(G15:G17)</f>
        <v>0</v>
      </c>
      <c r="H18" s="11">
        <f t="shared" si="5"/>
        <v>25000</v>
      </c>
      <c r="I18" s="15"/>
      <c r="J18" s="52"/>
    </row>
    <row r="19" spans="1:10" ht="20" customHeight="1">
      <c r="A19" s="32">
        <v>4</v>
      </c>
      <c r="B19" s="38" t="s">
        <v>22</v>
      </c>
      <c r="C19" s="28">
        <v>0</v>
      </c>
      <c r="D19" s="44"/>
      <c r="E19" s="28">
        <f>C19*D19</f>
        <v>0</v>
      </c>
      <c r="F19" s="8">
        <v>0</v>
      </c>
      <c r="G19" s="8">
        <v>0</v>
      </c>
      <c r="H19" s="8">
        <f t="shared" ref="H19:H25" si="6">F19+G19</f>
        <v>0</v>
      </c>
      <c r="I19" s="19"/>
      <c r="J19" s="50" t="s">
        <v>23</v>
      </c>
    </row>
    <row r="20" spans="1:10" ht="20" customHeight="1">
      <c r="A20" s="32"/>
      <c r="B20" s="38"/>
      <c r="C20" s="28"/>
      <c r="D20" s="44"/>
      <c r="E20" s="28"/>
      <c r="F20" s="8">
        <v>0</v>
      </c>
      <c r="G20" s="8">
        <v>0</v>
      </c>
      <c r="H20" s="8">
        <f t="shared" ref="H20" si="7">F20+G20</f>
        <v>0</v>
      </c>
      <c r="I20" s="19"/>
      <c r="J20" s="51"/>
    </row>
    <row r="21" spans="1:10" ht="20" customHeight="1">
      <c r="A21" s="32"/>
      <c r="B21" s="38"/>
      <c r="C21" s="28"/>
      <c r="D21" s="44"/>
      <c r="E21" s="28"/>
      <c r="F21" s="8">
        <v>0</v>
      </c>
      <c r="G21" s="8">
        <v>0</v>
      </c>
      <c r="H21" s="8">
        <f t="shared" ref="H21:H22" si="8">F21+G21</f>
        <v>0</v>
      </c>
      <c r="I21" s="19"/>
      <c r="J21" s="51"/>
    </row>
    <row r="22" spans="1:10" ht="20" customHeight="1">
      <c r="A22" s="32"/>
      <c r="B22" s="38"/>
      <c r="C22" s="28"/>
      <c r="D22" s="44"/>
      <c r="E22" s="28"/>
      <c r="F22" s="8">
        <v>0</v>
      </c>
      <c r="G22" s="8">
        <v>0</v>
      </c>
      <c r="H22" s="8">
        <f t="shared" si="8"/>
        <v>0</v>
      </c>
      <c r="I22" s="19"/>
      <c r="J22" s="51"/>
    </row>
    <row r="23" spans="1:10" s="2" customFormat="1" ht="20" customHeight="1">
      <c r="A23" s="9"/>
      <c r="B23" s="10" t="s">
        <v>24</v>
      </c>
      <c r="C23" s="11">
        <f t="shared" ref="C23:E23" si="9">SUM(C19)</f>
        <v>0</v>
      </c>
      <c r="D23" s="11">
        <f t="shared" si="9"/>
        <v>0</v>
      </c>
      <c r="E23" s="11">
        <f t="shared" si="9"/>
        <v>0</v>
      </c>
      <c r="F23" s="11">
        <f>SUM(F19:F22)</f>
        <v>0</v>
      </c>
      <c r="G23" s="11">
        <f>SUM(G19:G22)</f>
        <v>0</v>
      </c>
      <c r="H23" s="11">
        <f>SUM(H19:H22)</f>
        <v>0</v>
      </c>
      <c r="I23" s="15"/>
      <c r="J23" s="52"/>
    </row>
    <row r="24" spans="1:10" ht="20" customHeight="1">
      <c r="A24" s="33">
        <v>5</v>
      </c>
      <c r="B24" s="39" t="s">
        <v>25</v>
      </c>
      <c r="C24" s="26">
        <v>0</v>
      </c>
      <c r="D24" s="33"/>
      <c r="E24" s="26">
        <f>C24*D24</f>
        <v>0</v>
      </c>
      <c r="F24" s="8">
        <v>0</v>
      </c>
      <c r="G24" s="8">
        <v>0</v>
      </c>
      <c r="H24" s="8">
        <f t="shared" si="6"/>
        <v>0</v>
      </c>
      <c r="I24" s="19"/>
      <c r="J24" s="47" t="s">
        <v>26</v>
      </c>
    </row>
    <row r="25" spans="1:10" ht="20" customHeight="1">
      <c r="A25" s="35"/>
      <c r="B25" s="41"/>
      <c r="C25" s="29"/>
      <c r="D25" s="35"/>
      <c r="E25" s="29"/>
      <c r="F25" s="8">
        <v>0</v>
      </c>
      <c r="G25" s="8">
        <v>0</v>
      </c>
      <c r="H25" s="8">
        <f t="shared" si="6"/>
        <v>0</v>
      </c>
      <c r="I25" s="19"/>
      <c r="J25" s="48"/>
    </row>
    <row r="26" spans="1:10" ht="20" customHeight="1">
      <c r="A26" s="34"/>
      <c r="B26" s="40"/>
      <c r="C26" s="27"/>
      <c r="D26" s="34"/>
      <c r="E26" s="27"/>
      <c r="F26" s="8">
        <v>0</v>
      </c>
      <c r="G26" s="8">
        <v>0</v>
      </c>
      <c r="H26" s="8">
        <f t="shared" ref="H26" si="10">F26+G26</f>
        <v>0</v>
      </c>
      <c r="I26" s="19"/>
      <c r="J26" s="48"/>
    </row>
    <row r="27" spans="1:10" s="2" customFormat="1" ht="20" customHeight="1">
      <c r="A27" s="9"/>
      <c r="B27" s="10" t="s">
        <v>27</v>
      </c>
      <c r="C27" s="11">
        <f>SUM(C24)</f>
        <v>0</v>
      </c>
      <c r="D27" s="11">
        <f>SUM(D24)</f>
        <v>0</v>
      </c>
      <c r="E27" s="11">
        <f>SUM(E24)</f>
        <v>0</v>
      </c>
      <c r="F27" s="11">
        <f>SUM(F24:F26)</f>
        <v>0</v>
      </c>
      <c r="G27" s="11">
        <f t="shared" ref="G27:H27" si="11">SUM(G24:G26)</f>
        <v>0</v>
      </c>
      <c r="H27" s="11">
        <f t="shared" si="11"/>
        <v>0</v>
      </c>
      <c r="I27" s="15"/>
      <c r="J27" s="49"/>
    </row>
    <row r="28" spans="1:10" ht="20" customHeight="1">
      <c r="A28" s="32">
        <v>6</v>
      </c>
      <c r="B28" s="38" t="s">
        <v>28</v>
      </c>
      <c r="C28" s="28">
        <v>0</v>
      </c>
      <c r="D28" s="44"/>
      <c r="E28" s="28">
        <f>C28*D28</f>
        <v>0</v>
      </c>
      <c r="F28" s="8">
        <v>0</v>
      </c>
      <c r="G28" s="8">
        <v>0</v>
      </c>
      <c r="H28" s="8">
        <f t="shared" ref="H28:H30" si="12">F28+G28</f>
        <v>0</v>
      </c>
      <c r="I28" s="1"/>
      <c r="J28" s="47" t="s">
        <v>29</v>
      </c>
    </row>
    <row r="29" spans="1:10" ht="20" customHeight="1">
      <c r="A29" s="32"/>
      <c r="B29" s="38"/>
      <c r="C29" s="28"/>
      <c r="D29" s="44"/>
      <c r="E29" s="28"/>
      <c r="F29" s="8">
        <v>0</v>
      </c>
      <c r="G29" s="8">
        <v>0</v>
      </c>
      <c r="H29" s="8">
        <f t="shared" si="12"/>
        <v>0</v>
      </c>
      <c r="I29" s="1"/>
      <c r="J29" s="51"/>
    </row>
    <row r="30" spans="1:10" ht="20" customHeight="1">
      <c r="A30" s="32"/>
      <c r="B30" s="38"/>
      <c r="C30" s="28"/>
      <c r="D30" s="44"/>
      <c r="E30" s="28"/>
      <c r="F30" s="8">
        <v>0</v>
      </c>
      <c r="G30" s="8">
        <v>0</v>
      </c>
      <c r="H30" s="8">
        <f t="shared" si="12"/>
        <v>0</v>
      </c>
      <c r="I30" s="1"/>
      <c r="J30" s="51"/>
    </row>
    <row r="31" spans="1:10" s="2" customFormat="1" ht="20" customHeight="1">
      <c r="A31" s="9"/>
      <c r="B31" s="10" t="s">
        <v>30</v>
      </c>
      <c r="C31" s="11">
        <f t="shared" ref="C31:H31" si="13">SUM(C28)</f>
        <v>0</v>
      </c>
      <c r="D31" s="11">
        <f t="shared" si="13"/>
        <v>0</v>
      </c>
      <c r="E31" s="11">
        <f t="shared" si="13"/>
        <v>0</v>
      </c>
      <c r="F31" s="11">
        <f t="shared" si="13"/>
        <v>0</v>
      </c>
      <c r="G31" s="11">
        <f t="shared" si="13"/>
        <v>0</v>
      </c>
      <c r="H31" s="11">
        <f t="shared" si="13"/>
        <v>0</v>
      </c>
      <c r="I31" s="15"/>
      <c r="J31" s="52"/>
    </row>
    <row r="32" spans="1:10" ht="20" customHeight="1">
      <c r="A32" s="32">
        <v>7</v>
      </c>
      <c r="B32" s="38" t="s">
        <v>31</v>
      </c>
      <c r="C32" s="28">
        <v>0</v>
      </c>
      <c r="D32" s="32"/>
      <c r="E32" s="28">
        <f>C32*D32</f>
        <v>0</v>
      </c>
      <c r="F32" s="8">
        <v>0</v>
      </c>
      <c r="G32" s="8">
        <v>0</v>
      </c>
      <c r="H32" s="8">
        <f t="shared" ref="H32:H35" si="14">F32+G32</f>
        <v>0</v>
      </c>
      <c r="I32" s="1"/>
      <c r="J32" s="53"/>
    </row>
    <row r="33" spans="1:10" ht="20" customHeight="1">
      <c r="A33" s="32"/>
      <c r="B33" s="38"/>
      <c r="C33" s="28"/>
      <c r="D33" s="32"/>
      <c r="E33" s="28"/>
      <c r="F33" s="8">
        <v>0</v>
      </c>
      <c r="G33" s="8">
        <v>0</v>
      </c>
      <c r="H33" s="8">
        <f t="shared" si="14"/>
        <v>0</v>
      </c>
      <c r="I33" s="1"/>
      <c r="J33" s="54"/>
    </row>
    <row r="34" spans="1:10" ht="20" customHeight="1">
      <c r="A34" s="32"/>
      <c r="B34" s="38"/>
      <c r="C34" s="28"/>
      <c r="D34" s="32"/>
      <c r="E34" s="28"/>
      <c r="F34" s="8">
        <v>0</v>
      </c>
      <c r="G34" s="8">
        <v>0</v>
      </c>
      <c r="H34" s="8">
        <f t="shared" si="14"/>
        <v>0</v>
      </c>
      <c r="I34" s="1"/>
      <c r="J34" s="54"/>
    </row>
    <row r="35" spans="1:10" ht="20" customHeight="1">
      <c r="A35" s="32"/>
      <c r="B35" s="38"/>
      <c r="C35" s="28"/>
      <c r="D35" s="32"/>
      <c r="E35" s="28"/>
      <c r="F35" s="8">
        <v>0</v>
      </c>
      <c r="G35" s="8">
        <v>0</v>
      </c>
      <c r="H35" s="8">
        <f t="shared" si="14"/>
        <v>0</v>
      </c>
      <c r="I35" s="1"/>
      <c r="J35" s="54"/>
    </row>
    <row r="36" spans="1:10" s="2" customFormat="1" ht="20" customHeight="1">
      <c r="A36" s="9"/>
      <c r="B36" s="10" t="s">
        <v>32</v>
      </c>
      <c r="C36" s="11">
        <f t="shared" ref="C36:H36" si="15">SUM(C32)</f>
        <v>0</v>
      </c>
      <c r="D36" s="11">
        <f t="shared" si="15"/>
        <v>0</v>
      </c>
      <c r="E36" s="11">
        <f t="shared" si="15"/>
        <v>0</v>
      </c>
      <c r="F36" s="11">
        <f t="shared" si="15"/>
        <v>0</v>
      </c>
      <c r="G36" s="11">
        <f t="shared" si="15"/>
        <v>0</v>
      </c>
      <c r="H36" s="11">
        <f t="shared" si="15"/>
        <v>0</v>
      </c>
      <c r="I36" s="15"/>
      <c r="J36" s="55"/>
    </row>
    <row r="37" spans="1:10" ht="20" customHeight="1">
      <c r="A37" s="32">
        <v>8</v>
      </c>
      <c r="B37" s="38" t="s">
        <v>33</v>
      </c>
      <c r="C37" s="28">
        <v>0</v>
      </c>
      <c r="D37" s="44"/>
      <c r="E37" s="28">
        <f>C37*D37</f>
        <v>0</v>
      </c>
      <c r="F37" s="8">
        <v>0</v>
      </c>
      <c r="G37" s="8">
        <v>0</v>
      </c>
      <c r="H37" s="8">
        <f t="shared" ref="H37:H46" si="16">F37+G37</f>
        <v>0</v>
      </c>
      <c r="I37" s="1"/>
      <c r="J37" s="50" t="s">
        <v>34</v>
      </c>
    </row>
    <row r="38" spans="1:10" ht="20" customHeight="1">
      <c r="A38" s="32"/>
      <c r="B38" s="38"/>
      <c r="C38" s="28"/>
      <c r="D38" s="44"/>
      <c r="E38" s="28"/>
      <c r="F38" s="8">
        <v>0</v>
      </c>
      <c r="G38" s="8">
        <v>0</v>
      </c>
      <c r="H38" s="8">
        <f t="shared" si="16"/>
        <v>0</v>
      </c>
      <c r="I38" s="1"/>
      <c r="J38" s="51"/>
    </row>
    <row r="39" spans="1:10" s="2" customFormat="1" ht="20" customHeight="1">
      <c r="A39" s="9"/>
      <c r="B39" s="10" t="s">
        <v>35</v>
      </c>
      <c r="C39" s="11">
        <f t="shared" ref="C39:H39" si="17">SUM(C37)</f>
        <v>0</v>
      </c>
      <c r="D39" s="11">
        <f t="shared" si="17"/>
        <v>0</v>
      </c>
      <c r="E39" s="11">
        <f t="shared" si="17"/>
        <v>0</v>
      </c>
      <c r="F39" s="11">
        <f t="shared" si="17"/>
        <v>0</v>
      </c>
      <c r="G39" s="11">
        <f t="shared" si="17"/>
        <v>0</v>
      </c>
      <c r="H39" s="11">
        <f t="shared" si="17"/>
        <v>0</v>
      </c>
      <c r="I39" s="15"/>
      <c r="J39" s="52"/>
    </row>
    <row r="40" spans="1:10" ht="20" customHeight="1">
      <c r="A40" s="32">
        <v>9</v>
      </c>
      <c r="B40" s="38" t="s">
        <v>36</v>
      </c>
      <c r="C40" s="28">
        <v>0</v>
      </c>
      <c r="D40" s="44"/>
      <c r="E40" s="28">
        <f>C40*D40</f>
        <v>0</v>
      </c>
      <c r="F40" s="8">
        <v>0</v>
      </c>
      <c r="G40" s="8">
        <v>0</v>
      </c>
      <c r="H40" s="8">
        <f t="shared" si="16"/>
        <v>0</v>
      </c>
      <c r="I40" s="1"/>
      <c r="J40" s="47" t="s">
        <v>37</v>
      </c>
    </row>
    <row r="41" spans="1:10" ht="20" customHeight="1">
      <c r="A41" s="32"/>
      <c r="B41" s="38"/>
      <c r="C41" s="28"/>
      <c r="D41" s="44"/>
      <c r="E41" s="28"/>
      <c r="F41" s="8">
        <v>0</v>
      </c>
      <c r="G41" s="8">
        <v>0</v>
      </c>
      <c r="H41" s="8">
        <f t="shared" si="16"/>
        <v>0</v>
      </c>
      <c r="I41" s="1"/>
      <c r="J41" s="48"/>
    </row>
    <row r="42" spans="1:10" ht="20" customHeight="1">
      <c r="A42" s="32"/>
      <c r="B42" s="38"/>
      <c r="C42" s="28"/>
      <c r="D42" s="44"/>
      <c r="E42" s="28"/>
      <c r="F42" s="8">
        <v>0</v>
      </c>
      <c r="G42" s="8">
        <v>0</v>
      </c>
      <c r="H42" s="8">
        <f t="shared" si="16"/>
        <v>0</v>
      </c>
      <c r="I42" s="1"/>
      <c r="J42" s="48"/>
    </row>
    <row r="43" spans="1:10" s="2" customFormat="1" ht="20" customHeight="1">
      <c r="A43" s="9"/>
      <c r="B43" s="10" t="s">
        <v>38</v>
      </c>
      <c r="C43" s="11">
        <f t="shared" ref="C43:H43" si="18">SUM(C40)</f>
        <v>0</v>
      </c>
      <c r="D43" s="11">
        <f t="shared" si="18"/>
        <v>0</v>
      </c>
      <c r="E43" s="11">
        <f t="shared" si="18"/>
        <v>0</v>
      </c>
      <c r="F43" s="11">
        <f t="shared" si="18"/>
        <v>0</v>
      </c>
      <c r="G43" s="11">
        <f t="shared" si="18"/>
        <v>0</v>
      </c>
      <c r="H43" s="11">
        <f t="shared" si="18"/>
        <v>0</v>
      </c>
      <c r="I43" s="15"/>
      <c r="J43" s="49"/>
    </row>
    <row r="44" spans="1:10" ht="20" customHeight="1">
      <c r="A44" s="33">
        <v>10</v>
      </c>
      <c r="B44" s="38" t="s">
        <v>39</v>
      </c>
      <c r="C44" s="28">
        <v>0</v>
      </c>
      <c r="D44" s="44">
        <v>1</v>
      </c>
      <c r="E44" s="28">
        <f>C44*D44</f>
        <v>0</v>
      </c>
      <c r="F44" s="8">
        <v>23</v>
      </c>
      <c r="G44" s="8">
        <v>0</v>
      </c>
      <c r="H44" s="8">
        <f>F44+G44</f>
        <v>23</v>
      </c>
      <c r="I44" s="19" t="s">
        <v>56</v>
      </c>
      <c r="J44" s="53"/>
    </row>
    <row r="45" spans="1:10" ht="19.5" customHeight="1">
      <c r="A45" s="35"/>
      <c r="B45" s="38"/>
      <c r="C45" s="28"/>
      <c r="D45" s="44"/>
      <c r="E45" s="28"/>
      <c r="F45" s="8">
        <v>0</v>
      </c>
      <c r="G45" s="8">
        <v>0</v>
      </c>
      <c r="H45" s="8">
        <f t="shared" si="16"/>
        <v>0</v>
      </c>
      <c r="I45" s="19"/>
      <c r="J45" s="54"/>
    </row>
    <row r="46" spans="1:10" ht="19.5" customHeight="1">
      <c r="A46" s="35"/>
      <c r="B46" s="38"/>
      <c r="C46" s="28"/>
      <c r="D46" s="44"/>
      <c r="E46" s="28"/>
      <c r="F46" s="8">
        <v>0</v>
      </c>
      <c r="G46" s="8">
        <v>0</v>
      </c>
      <c r="H46" s="8">
        <f t="shared" si="16"/>
        <v>0</v>
      </c>
      <c r="I46" s="19"/>
      <c r="J46" s="54"/>
    </row>
    <row r="47" spans="1:10" s="2" customFormat="1" ht="20" customHeight="1">
      <c r="A47" s="9"/>
      <c r="B47" s="10" t="s">
        <v>40</v>
      </c>
      <c r="C47" s="11">
        <f t="shared" ref="C47:E47" si="19">SUM(C44)</f>
        <v>0</v>
      </c>
      <c r="D47" s="11">
        <f t="shared" si="19"/>
        <v>1</v>
      </c>
      <c r="E47" s="11">
        <f t="shared" si="19"/>
        <v>0</v>
      </c>
      <c r="F47" s="11">
        <f>SUM(F44:F46)</f>
        <v>23</v>
      </c>
      <c r="G47" s="11">
        <f>SUM(G44:G46)</f>
        <v>0</v>
      </c>
      <c r="H47" s="11">
        <f>SUM(H44:H46)</f>
        <v>23</v>
      </c>
      <c r="I47" s="15"/>
      <c r="J47" s="55"/>
    </row>
    <row r="48" spans="1:10" ht="20" customHeight="1">
      <c r="A48" s="9"/>
      <c r="B48" s="10" t="s">
        <v>41</v>
      </c>
      <c r="C48" s="11">
        <f t="shared" ref="C48:H48" si="20">SUM(C47,C43,C39,C36,C31,C27,C23,C18,C14,C11)</f>
        <v>0</v>
      </c>
      <c r="D48" s="11">
        <f t="shared" si="20"/>
        <v>1</v>
      </c>
      <c r="E48" s="11">
        <f t="shared" si="20"/>
        <v>0</v>
      </c>
      <c r="F48" s="11">
        <f>SUM(F47,F43,F39,F36,F31,F27,F23,F18,F14,F11)</f>
        <v>25023</v>
      </c>
      <c r="G48" s="11">
        <f t="shared" si="20"/>
        <v>0</v>
      </c>
      <c r="H48" s="11">
        <f t="shared" si="20"/>
        <v>25023</v>
      </c>
      <c r="I48" s="15"/>
      <c r="J48" s="16"/>
    </row>
    <row r="49" spans="1:9" ht="20" customHeight="1"/>
    <row r="50" spans="1:9" ht="20" customHeight="1"/>
    <row r="51" spans="1:9" ht="20" customHeight="1"/>
    <row r="52" spans="1:9" ht="20" customHeight="1">
      <c r="A52" s="23" t="s">
        <v>42</v>
      </c>
      <c r="B52" s="24"/>
      <c r="C52" s="25" t="s">
        <v>43</v>
      </c>
      <c r="D52" s="25"/>
      <c r="E52" s="25" t="s">
        <v>44</v>
      </c>
      <c r="F52" s="25"/>
      <c r="G52" s="25" t="s">
        <v>45</v>
      </c>
      <c r="H52" s="25"/>
      <c r="I52" s="17" t="s">
        <v>46</v>
      </c>
    </row>
    <row r="53" spans="1:9" ht="20" customHeight="1">
      <c r="A53" s="42">
        <f>E48</f>
        <v>0</v>
      </c>
      <c r="B53" s="30"/>
      <c r="C53" s="30">
        <f>H48</f>
        <v>25023</v>
      </c>
      <c r="D53" s="30"/>
      <c r="E53" s="30">
        <f>F48</f>
        <v>25023</v>
      </c>
      <c r="F53" s="30"/>
      <c r="G53" s="30">
        <f>G48</f>
        <v>0</v>
      </c>
      <c r="H53" s="30"/>
      <c r="I53" s="18">
        <f>A53-C53</f>
        <v>-25023</v>
      </c>
    </row>
    <row r="54" spans="1:9" ht="20" customHeight="1"/>
    <row r="55" spans="1:9" ht="17">
      <c r="A55" s="36" t="s">
        <v>47</v>
      </c>
      <c r="B55" s="12"/>
      <c r="C55" s="43" t="s">
        <v>48</v>
      </c>
      <c r="D55" s="12"/>
      <c r="E55" s="45" t="s">
        <v>49</v>
      </c>
      <c r="F55" s="12"/>
      <c r="G55" s="45" t="s">
        <v>50</v>
      </c>
    </row>
    <row r="56" spans="1:9" ht="17">
      <c r="A56" s="36"/>
      <c r="B56" s="12"/>
      <c r="C56" s="43"/>
      <c r="D56" s="12"/>
      <c r="E56" s="45"/>
      <c r="F56" s="12"/>
      <c r="G56" s="45"/>
    </row>
  </sheetData>
  <mergeCells count="80">
    <mergeCell ref="E55:E56"/>
    <mergeCell ref="G55:G56"/>
    <mergeCell ref="J4:J5"/>
    <mergeCell ref="J6:J7"/>
    <mergeCell ref="J8:J11"/>
    <mergeCell ref="J12:J14"/>
    <mergeCell ref="J15:J18"/>
    <mergeCell ref="J19:J23"/>
    <mergeCell ref="J24:J27"/>
    <mergeCell ref="J28:J31"/>
    <mergeCell ref="J32:J36"/>
    <mergeCell ref="J37:J39"/>
    <mergeCell ref="J40:J43"/>
    <mergeCell ref="J44:J47"/>
    <mergeCell ref="G4:I5"/>
    <mergeCell ref="E28:E30"/>
    <mergeCell ref="E40:E42"/>
    <mergeCell ref="E44:E46"/>
    <mergeCell ref="E8:E10"/>
    <mergeCell ref="E12:E13"/>
    <mergeCell ref="E15:E17"/>
    <mergeCell ref="E19:E22"/>
    <mergeCell ref="E24:E26"/>
    <mergeCell ref="C55:C56"/>
    <mergeCell ref="D8:D10"/>
    <mergeCell ref="D12:D13"/>
    <mergeCell ref="D15:D17"/>
    <mergeCell ref="D19:D22"/>
    <mergeCell ref="D24:D26"/>
    <mergeCell ref="D28:D30"/>
    <mergeCell ref="D32:D35"/>
    <mergeCell ref="D37:D38"/>
    <mergeCell ref="D40:D42"/>
    <mergeCell ref="D44:D46"/>
    <mergeCell ref="C53:D53"/>
    <mergeCell ref="A55:A56"/>
    <mergeCell ref="B6:B7"/>
    <mergeCell ref="B8:B10"/>
    <mergeCell ref="B12:B13"/>
    <mergeCell ref="B15:B17"/>
    <mergeCell ref="B19:B22"/>
    <mergeCell ref="B24:B26"/>
    <mergeCell ref="B28:B30"/>
    <mergeCell ref="B32:B35"/>
    <mergeCell ref="B37:B38"/>
    <mergeCell ref="B40:B42"/>
    <mergeCell ref="B44:B46"/>
    <mergeCell ref="A53:B53"/>
    <mergeCell ref="E53:F53"/>
    <mergeCell ref="G53:H53"/>
    <mergeCell ref="A6:A7"/>
    <mergeCell ref="A8:A10"/>
    <mergeCell ref="A12:A13"/>
    <mergeCell ref="A15:A17"/>
    <mergeCell ref="A19:A22"/>
    <mergeCell ref="A24:A26"/>
    <mergeCell ref="A28:A30"/>
    <mergeCell ref="A32:A35"/>
    <mergeCell ref="A37:A38"/>
    <mergeCell ref="A40:A42"/>
    <mergeCell ref="A44:A46"/>
    <mergeCell ref="C8:C10"/>
    <mergeCell ref="E32:E35"/>
    <mergeCell ref="E37:E38"/>
    <mergeCell ref="C2:H2"/>
    <mergeCell ref="C6:E6"/>
    <mergeCell ref="F6:I6"/>
    <mergeCell ref="A52:B52"/>
    <mergeCell ref="C52:D52"/>
    <mergeCell ref="E52:F52"/>
    <mergeCell ref="G52:H52"/>
    <mergeCell ref="C12:C13"/>
    <mergeCell ref="C15:C17"/>
    <mergeCell ref="C19:C22"/>
    <mergeCell ref="C24:C26"/>
    <mergeCell ref="C28:C30"/>
    <mergeCell ref="C32:C35"/>
    <mergeCell ref="C37:C38"/>
    <mergeCell ref="C40:C42"/>
    <mergeCell ref="C44:C46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2023-09-20T10:36:51Z</cp:lastPrinted>
  <dcterms:created xsi:type="dcterms:W3CDTF">2014-04-15T16:52:00Z</dcterms:created>
  <dcterms:modified xsi:type="dcterms:W3CDTF">2023-10-10T11:09:12Z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