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<sst xmlns="http://schemas.openxmlformats.org/spreadsheetml/2006/main" count="53" uniqueCount="53">
  <si>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</si>
  <si>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HMEA-230213-SXY854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</si>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</sst>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70" zoomScaleNormal="70" topLeftCell="A31" workbookViewId="0">
      <selection activeCell="E25" sqref="E25:E27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9.18965517241379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52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3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3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3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4"/>
    </row>
    <row r="25" customHeight="1" spans="1:10">
      <c r="A25" s="20">
        <v>5</v>
      </c>
      <c r="B25" s="21" t="s">
        <v>27</v>
      </c>
      <c r="C25" s="22">
        <v>14500</v>
      </c>
      <c r="D25" s="23">
        <v>1</v>
      </c>
      <c r="E25" s="22">
        <f>C25*D25</f>
        <v>14500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29</v>
      </c>
      <c r="C28" s="19">
        <f>SUM(C25)</f>
        <v>14500</v>
      </c>
      <c r="D28" s="19">
        <f t="shared" ref="D28:E28" si="4">SUM(D25)</f>
        <v>1</v>
      </c>
      <c r="E28" s="19">
        <f t="shared" si="4"/>
        <v>14500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32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34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37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41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42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43</v>
      </c>
      <c r="C52" s="19">
        <f>SUM(C51,C44,C40,C36,C32,C28,C24,C19,C14,C11)</f>
        <v>14500</v>
      </c>
      <c r="D52" s="19">
        <f t="shared" ref="D52:H52" si="12">SUM(D51,D44,D40,D36,D32,D28,D24,D19,D14,D11)</f>
        <v>1</v>
      </c>
      <c r="E52" s="19">
        <f t="shared" si="12"/>
        <v>14500</v>
      </c>
      <c r="F52" s="19">
        <f t="shared" si="12"/>
        <v>0</v>
      </c>
      <c r="G52" s="19">
        <f t="shared" si="12"/>
        <v>0</v>
      </c>
      <c r="H52" s="19">
        <f t="shared" si="12"/>
        <v>0</v>
      </c>
      <c r="I52" s="47"/>
      <c r="J52" s="55"/>
    </row>
    <row r="56" customHeight="1" spans="1:9">
      <c r="A56" s="35" t="s">
        <v>44</v>
      </c>
      <c r="B56" s="36"/>
      <c r="C56" s="37" t="s">
        <v>45</v>
      </c>
      <c r="D56" s="37"/>
      <c r="E56" s="37" t="s">
        <v>46</v>
      </c>
      <c r="F56" s="37"/>
      <c r="G56" s="37" t="s">
        <v>47</v>
      </c>
      <c r="H56" s="37"/>
      <c r="I56" s="56" t="s">
        <v>48</v>
      </c>
    </row>
    <row r="57" customHeight="1" spans="1:9">
      <c r="A57" s="38">
        <f>E52</f>
        <v>14500</v>
      </c>
      <c r="B57" s="39"/>
      <c r="C57" s="39">
        <f>H52</f>
        <v>0</v>
      </c>
      <c r="D57" s="39"/>
      <c r="E57" s="39">
        <f>F52</f>
        <v>0</v>
      </c>
      <c r="F57" s="39"/>
      <c r="G57" s="39">
        <f>G52</f>
        <v>0</v>
      </c>
      <c r="H57" s="39"/>
      <c r="I57" s="57">
        <f>A57-C57</f>
        <v>14500</v>
      </c>
    </row>
    <row r="59" customHeight="1" spans="1:9">
      <c r="A59" s="40" t="s">
        <v>49</v>
      </c>
      <c r="B59" s="41"/>
      <c r="C59" s="42" t="s">
        <v>50</v>
      </c>
      <c r="D59" s="40"/>
      <c r="E59" s="40" t="s">
        <v>51</v>
      </c>
      <c r="F59" s="40"/>
      <c r="G59" s="40" t="s">
        <v>52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2023-02-08T07:43:08Z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