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<sst xmlns="http://schemas.openxmlformats.org/spreadsheetml/2006/main" count="73" uniqueCount="46">
  <si>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【员工差旅报销单】</t>
  </si>
  <si>
    <t>姓名:</t>
  </si>
  <si>
    <t>易梦铃</t>
  </si>
  <si>
    <t>职位:</t>
  </si>
  <si>
    <t>助理</t>
  </si>
  <si>
    <t>发生地:</t>
  </si>
  <si>
    <t>福建</t>
  </si>
  <si>
    <t>部门:</t>
  </si>
  <si>
    <t>会奖6部</t>
  </si>
  <si>
    <t>发生日期:</t>
  </si>
  <si>
    <t>2026.1.28-31</t>
  </si>
  <si>
    <t>报销日期:</t>
  </si>
  <si>
    <t>2026.2.3</t>
  </si>
  <si>
    <t>团号:</t>
  </si>
  <si>
    <t>HMEA-260128-ZJT858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</si>
  <si>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</si>
  <si>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</si>
  <si>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</si>
  <si>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</si>
  <si>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</si>
  <si>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</si>
  <si>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</si>
  <si>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</si>
  <si>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1.28-1.31住宿易梦铃</t>
  </si>
  <si>
    <t>交通</t>
  </si>
  <si>
    <t>1.31交通费</t>
  </si>
  <si>
    <t>用餐</t>
  </si>
  <si>
    <t>1.28餐费</t>
  </si>
  <si>
    <t>1.29餐费</t>
  </si>
  <si>
    <t>1.31餐费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</si>
  <si>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</si>
  <si>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</si>
  <si>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</si>
  <si>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</si>
  <si>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</si>
  <si>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</si>
  <si>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</si>
  <si>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</si>
  <si>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</si>
  <si>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</si>
  <si>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</si>
  <si>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</si>
  <si>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</si>
  <si>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北京</t>
  </si>
  <si>
    <t>2026.1.28-1.30</t>
  </si>
  <si>
    <t>2026.1.31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</si>
</sst>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176" fontId="5" fillId="0" borderId="0" xfId="50" applyNumberFormat="1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176" fontId="5" fillId="0" borderId="7" xfId="50" applyNumberFormat="1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176" fontId="4" fillId="0" borderId="0" xfId="50" applyNumberFormat="1" applyFont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left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4" fillId="0" borderId="3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58" fontId="4" fillId="0" borderId="11" xfId="50" applyNumberFormat="1" applyFont="1" applyFill="1" applyBorder="1" applyAlignment="1">
      <alignment horizontal="left" vertical="center"/>
    </xf>
    <xf numFmtId="0" fontId="4" fillId="0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6" fillId="0" borderId="14" xfId="50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107315</xdr:colOff>
      <xdr:row>42</xdr:row>
      <xdr:rowOff>11430</xdr:rowOff>
    </xdr:from>
    <xdr:to>
      <xdr:col>13</xdr:col>
      <xdr:colOff>100330</xdr:colOff>
      <xdr:row>52</xdr:row>
      <xdr:rowOff>186055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0715" y="8973185"/>
          <a:ext cx="3707765" cy="273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56"/>
  <sheetViews>
    <sheetView tabSelected="1" topLeftCell="A4" workbookViewId="0">
      <selection activeCell="I24" sqref="I24:J24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3" customWidth="1"/>
    <col min="8" max="8" width="11.0909090909091" style="4" customWidth="1"/>
    <col min="9" max="9" width="20.4636363636364" customWidth="1"/>
    <col min="10" max="10" width="11.9" customWidth="1"/>
    <col min="11" max="11" width="35.1818181818182" customWidth="1"/>
  </cols>
  <sheetData>
    <row r="1" spans="3:11">
      <c r="C1" s="5"/>
      <c r="D1" s="5"/>
      <c r="E1" s="5"/>
      <c r="F1" s="5"/>
      <c r="G1" s="6"/>
      <c r="H1" s="7"/>
      <c r="I1" s="5"/>
      <c r="J1" s="5"/>
      <c r="K1" s="5"/>
    </row>
    <row r="3" ht="17.5" spans="3:11">
      <c r="C3" s="8" t="s">
        <v>0</v>
      </c>
      <c r="D3" s="8"/>
      <c r="E3" s="8"/>
      <c r="F3" s="8"/>
      <c r="G3" s="8"/>
      <c r="H3" s="9"/>
      <c r="I3" s="8"/>
      <c r="J3" s="8"/>
      <c r="K3" s="8"/>
    </row>
    <row r="4" ht="20.15" customHeight="1" spans="3:11">
      <c r="C4" s="10"/>
      <c r="D4" s="10"/>
      <c r="E4" s="10"/>
      <c r="F4" s="10"/>
      <c r="G4" s="11"/>
      <c r="H4" s="12"/>
      <c r="I4" s="10"/>
      <c r="J4" s="10"/>
      <c r="K4" s="13"/>
    </row>
    <row r="5" ht="20.15" customHeight="1" spans="3:11">
      <c r="C5" s="14"/>
      <c r="D5" s="15"/>
      <c r="E5" s="16" t="s">
        <v>1</v>
      </c>
      <c r="F5" s="17" t="s">
        <v>2</v>
      </c>
      <c r="G5" s="17"/>
      <c r="H5" s="18" t="s">
        <v>3</v>
      </c>
      <c r="I5" s="15"/>
      <c r="J5" s="17" t="s">
        <v>4</v>
      </c>
      <c r="K5" s="19"/>
    </row>
    <row r="6" ht="20.15" customHeight="1" spans="3:11">
      <c r="C6" s="20"/>
      <c r="D6" s="21"/>
      <c r="E6" s="22" t="s">
        <v>5</v>
      </c>
      <c r="F6" s="23" t="s">
        <v>6</v>
      </c>
      <c r="G6" s="23"/>
      <c r="H6" s="24" t="s">
        <v>7</v>
      </c>
      <c r="I6" s="21"/>
      <c r="J6" s="23" t="s">
        <v>8</v>
      </c>
      <c r="K6" s="25"/>
    </row>
    <row r="7" ht="20.15" customHeight="1" spans="3:11">
      <c r="C7" s="20"/>
      <c r="D7" s="21"/>
      <c r="E7" s="22" t="s">
        <v>9</v>
      </c>
      <c r="F7" s="26" t="s">
        <v>10</v>
      </c>
      <c r="G7" s="27"/>
      <c r="H7" s="28" t="s">
        <v>11</v>
      </c>
      <c r="I7" s="29"/>
      <c r="J7" s="26" t="s">
        <v>12</v>
      </c>
      <c r="K7" s="30"/>
    </row>
    <row r="8" ht="20.15" customHeight="1" spans="3:11">
      <c r="C8" s="31"/>
      <c r="D8" s="32"/>
      <c r="E8" s="33"/>
      <c r="F8" s="34"/>
      <c r="G8" s="34"/>
      <c r="H8" s="35" t="s">
        <v>13</v>
      </c>
      <c r="I8" s="36"/>
      <c r="J8" s="37" t="s">
        <v>14</v>
      </c>
      <c r="K8" s="38"/>
    </row>
    <row r="9" ht="20.15" customHeight="1" spans="3:11">
      <c r="C9" s="21"/>
      <c r="D9" s="21"/>
      <c r="E9" s="21"/>
      <c r="F9" s="21"/>
      <c r="G9" s="39"/>
      <c r="H9" s="40"/>
      <c r="I9" s="21"/>
      <c r="J9" s="21"/>
      <c r="K9" s="21"/>
    </row>
    <row r="10" customFormat="1" ht="17" customHeight="1" spans="3:11">
      <c r="C10" s="41" t="s">
        <v>15</v>
      </c>
      <c r="D10" s="42"/>
      <c r="E10" s="41" t="s">
        <v>16</v>
      </c>
      <c r="F10" s="43" t="s">
        <v>17</v>
      </c>
      <c r="G10" s="44" t="s">
        <v>18</v>
      </c>
      <c r="H10" s="45" t="s">
        <v>19</v>
      </c>
      <c r="I10" s="41" t="s">
        <v>20</v>
      </c>
      <c r="J10" s="42"/>
      <c r="K10" s="43" t="s">
        <v>21</v>
      </c>
    </row>
    <row r="11" customFormat="1" ht="17" customHeight="1" spans="3:11">
      <c r="C11" s="46">
        <v>1</v>
      </c>
      <c r="D11" s="47"/>
      <c r="E11" s="41"/>
      <c r="F11" s="48" t="s">
        <v>22</v>
      </c>
      <c r="G11" s="49">
        <v>959.98</v>
      </c>
      <c r="H11" s="50">
        <v>959.98</v>
      </c>
      <c r="I11" s="51"/>
      <c r="J11" s="50"/>
      <c r="K11" s="52" t="s">
        <v>23</v>
      </c>
    </row>
    <row r="12" s="1" customFormat="1" ht="17" customHeight="1" spans="3:11">
      <c r="C12" s="46">
        <v>2</v>
      </c>
      <c r="D12" s="47"/>
      <c r="E12" s="46"/>
      <c r="F12" s="48" t="s">
        <v>24</v>
      </c>
      <c r="G12" s="49">
        <v>55.5</v>
      </c>
      <c r="H12" s="50">
        <v>55.5</v>
      </c>
      <c r="I12" s="51"/>
      <c r="J12" s="50"/>
      <c r="K12" s="52" t="s">
        <v>25</v>
      </c>
    </row>
    <row r="13" customFormat="1" customHeight="1" spans="3:11">
      <c r="C13" s="46">
        <v>3</v>
      </c>
      <c r="D13" s="47"/>
      <c r="E13" s="53"/>
      <c r="F13" s="54"/>
      <c r="G13" s="49"/>
      <c r="H13" s="50"/>
      <c r="I13" s="51"/>
      <c r="J13" s="50"/>
      <c r="K13" s="52"/>
    </row>
    <row r="14" s="2" customFormat="1" ht="17" customHeight="1" spans="3:11">
      <c r="C14" s="46">
        <v>5</v>
      </c>
      <c r="D14" s="47"/>
      <c r="E14" s="55"/>
      <c r="F14" s="56" t="s">
        <v>26</v>
      </c>
      <c r="G14" s="57">
        <v>20.4</v>
      </c>
      <c r="H14" s="58">
        <v>0</v>
      </c>
      <c r="I14" s="59">
        <v>20.4</v>
      </c>
      <c r="J14" s="58"/>
      <c r="K14" s="60" t="s">
        <v>27</v>
      </c>
    </row>
    <row r="15" s="2" customFormat="1" ht="17" customHeight="1" spans="3:11">
      <c r="C15" s="46">
        <v>6</v>
      </c>
      <c r="D15" s="47"/>
      <c r="E15" s="55"/>
      <c r="F15" s="61"/>
      <c r="G15" s="57">
        <v>49.39</v>
      </c>
      <c r="H15" s="58">
        <v>0</v>
      </c>
      <c r="I15" s="59">
        <v>49.39</v>
      </c>
      <c r="J15" s="58"/>
      <c r="K15" s="60" t="s">
        <v>27</v>
      </c>
    </row>
    <row r="16" s="2" customFormat="1" ht="17" customHeight="1" spans="3:11">
      <c r="C16" s="46">
        <v>7</v>
      </c>
      <c r="D16" s="47"/>
      <c r="E16" s="55"/>
      <c r="F16" s="61"/>
      <c r="G16" s="57">
        <v>59.3</v>
      </c>
      <c r="H16" s="58">
        <v>0</v>
      </c>
      <c r="I16" s="59">
        <v>59.3</v>
      </c>
      <c r="J16" s="58"/>
      <c r="K16" s="60" t="s">
        <v>27</v>
      </c>
    </row>
    <row r="17" s="2" customFormat="1" ht="17" customHeight="1" spans="3:11">
      <c r="C17" s="46">
        <v>8</v>
      </c>
      <c r="D17" s="47"/>
      <c r="E17" s="55"/>
      <c r="F17" s="61"/>
      <c r="G17" s="57">
        <v>38.4</v>
      </c>
      <c r="H17" s="57">
        <v>38.4</v>
      </c>
      <c r="I17" s="59">
        <v>0</v>
      </c>
      <c r="J17" s="58"/>
      <c r="K17" s="60" t="s">
        <v>28</v>
      </c>
    </row>
    <row r="18" s="2" customFormat="1" ht="17" customHeight="1" spans="3:11">
      <c r="C18" s="46">
        <v>10</v>
      </c>
      <c r="D18" s="47"/>
      <c r="E18" s="55"/>
      <c r="F18" s="61"/>
      <c r="G18" s="57">
        <v>27.7</v>
      </c>
      <c r="H18" s="58">
        <v>0</v>
      </c>
      <c r="I18" s="59">
        <v>27.7</v>
      </c>
      <c r="J18" s="58"/>
      <c r="K18" s="60" t="s">
        <v>28</v>
      </c>
    </row>
    <row r="19" s="2" customFormat="1" ht="17" customHeight="1" spans="3:11">
      <c r="C19" s="46">
        <v>11</v>
      </c>
      <c r="D19" s="47"/>
      <c r="E19" s="55"/>
      <c r="F19" s="61"/>
      <c r="G19" s="57">
        <v>88.4</v>
      </c>
      <c r="H19" s="57">
        <v>88.4</v>
      </c>
      <c r="I19" s="59">
        <v>0</v>
      </c>
      <c r="J19" s="58"/>
      <c r="K19" s="60" t="s">
        <v>29</v>
      </c>
    </row>
    <row r="20" s="2" customFormat="1" ht="17" customHeight="1" spans="3:11">
      <c r="C20" s="46">
        <v>12</v>
      </c>
      <c r="D20" s="47"/>
      <c r="E20" s="55"/>
      <c r="F20" s="61"/>
      <c r="G20" s="57">
        <v>36.2</v>
      </c>
      <c r="H20" s="58">
        <v>0</v>
      </c>
      <c r="I20" s="59">
        <v>36.2</v>
      </c>
      <c r="J20" s="58"/>
      <c r="K20" s="60" t="s">
        <v>29</v>
      </c>
    </row>
    <row r="21" s="2" customFormat="1" ht="17" customHeight="1" spans="3:11">
      <c r="C21" s="46">
        <v>13</v>
      </c>
      <c r="D21" s="47"/>
      <c r="E21" s="55"/>
      <c r="F21" s="61"/>
      <c r="G21" s="57"/>
      <c r="H21" s="58"/>
      <c r="I21" s="59"/>
      <c r="J21" s="58"/>
      <c r="K21" s="60"/>
    </row>
    <row r="22" s="2" customFormat="1" ht="17" customHeight="1" spans="3:11">
      <c r="C22" s="46">
        <v>14</v>
      </c>
      <c r="D22" s="47"/>
      <c r="E22" s="55"/>
      <c r="F22" s="61"/>
      <c r="G22" s="57"/>
      <c r="H22" s="58"/>
      <c r="I22" s="59"/>
      <c r="J22" s="58"/>
      <c r="K22" s="60"/>
    </row>
    <row r="23" customFormat="1" ht="17" customHeight="1" spans="3:11">
      <c r="C23" s="46">
        <v>15</v>
      </c>
      <c r="D23" s="47"/>
      <c r="E23" s="43"/>
      <c r="F23" s="62"/>
      <c r="G23" s="49"/>
      <c r="H23" s="63"/>
      <c r="I23" s="51"/>
      <c r="J23" s="50"/>
      <c r="K23" s="64"/>
    </row>
    <row r="24" customFormat="1" ht="17" customHeight="1" spans="3:11">
      <c r="C24" s="41" t="s">
        <v>30</v>
      </c>
      <c r="D24" s="65"/>
      <c r="E24" s="65"/>
      <c r="F24" s="42"/>
      <c r="G24" s="44">
        <f>SUM(G11:G23)</f>
        <v>1335.27</v>
      </c>
      <c r="H24" s="44">
        <f>SUM(H11:H23)</f>
        <v>1142.28</v>
      </c>
      <c r="I24" s="66">
        <f>SUM(I11:J23)</f>
        <v>192.99</v>
      </c>
      <c r="J24" s="67"/>
      <c r="K24" s="68"/>
    </row>
    <row r="25" customFormat="1" ht="20.15" customHeight="1" spans="3:11">
      <c r="C25" s="21"/>
      <c r="D25" s="21"/>
      <c r="E25" s="21"/>
      <c r="F25" s="21"/>
      <c r="G25" s="40"/>
      <c r="H25" s="40"/>
      <c r="I25" s="21"/>
      <c r="J25" s="69"/>
      <c r="K25" s="21"/>
    </row>
    <row r="26" customFormat="1" ht="20.15" customHeight="1" spans="3:11">
      <c r="C26" s="43" t="s">
        <v>19</v>
      </c>
      <c r="D26" s="43"/>
      <c r="E26" s="43"/>
      <c r="F26" s="43"/>
      <c r="G26" s="44" t="s">
        <v>31</v>
      </c>
      <c r="H26" s="44"/>
      <c r="I26" s="43"/>
      <c r="J26" s="43"/>
      <c r="K26" s="43" t="s">
        <v>32</v>
      </c>
    </row>
    <row r="27" customFormat="1" ht="20.15" customHeight="1" spans="3:11">
      <c r="C27" s="70">
        <f>(H24)</f>
        <v>1142.28</v>
      </c>
      <c r="D27" s="70"/>
      <c r="E27" s="70"/>
      <c r="F27" s="70"/>
      <c r="G27" s="71">
        <f>I24</f>
        <v>192.99</v>
      </c>
      <c r="H27" s="71"/>
      <c r="I27" s="70"/>
      <c r="J27" s="70"/>
      <c r="K27" s="72">
        <f>SUM(C27:J27)</f>
        <v>1335.27</v>
      </c>
    </row>
    <row r="28" customFormat="1" ht="20.15" customHeight="1" spans="3:11">
      <c r="C28" s="21"/>
      <c r="D28" s="21"/>
      <c r="E28" s="21"/>
      <c r="F28" s="21"/>
      <c r="G28" s="40"/>
      <c r="H28" s="40"/>
      <c r="I28" s="21"/>
      <c r="J28" s="21"/>
      <c r="K28" s="21"/>
    </row>
    <row r="29" customFormat="1" ht="20.15" customHeight="1" spans="3:11">
      <c r="C29" s="21" t="s">
        <v>33</v>
      </c>
      <c r="D29" s="21"/>
      <c r="E29" s="21"/>
      <c r="F29" s="21" t="s">
        <v>34</v>
      </c>
      <c r="G29" s="40" t="s">
        <v>35</v>
      </c>
      <c r="H29" s="40"/>
      <c r="I29" s="21"/>
      <c r="J29" s="21" t="s">
        <v>36</v>
      </c>
      <c r="K29" s="21"/>
    </row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ht="15" customHeight="1" spans="2:19">
      <c r="G40" s="4"/>
    </row>
    <row r="41" customFormat="1" ht="17.5" spans="2:19">
      <c r="B41" s="8" t="s">
        <v>37</v>
      </c>
      <c r="C41" s="8"/>
      <c r="D41" s="8"/>
      <c r="E41" s="8"/>
      <c r="F41" s="8"/>
      <c r="G41" s="9"/>
      <c r="H41" s="9"/>
      <c r="I41" s="9"/>
      <c r="J41" s="8"/>
    </row>
    <row r="42" customFormat="1" spans="2:19">
      <c r="G42" s="4"/>
      <c r="H42" s="4"/>
      <c r="I42" s="73"/>
    </row>
    <row r="43" customFormat="1" ht="20.15" customHeight="1" spans="2:19">
      <c r="C43" s="14"/>
      <c r="D43" s="15"/>
      <c r="E43" s="16" t="s">
        <v>1</v>
      </c>
      <c r="F43" s="17" t="s">
        <v>2</v>
      </c>
      <c r="G43" s="74"/>
      <c r="H43" s="18" t="s">
        <v>3</v>
      </c>
      <c r="I43" s="74" t="s">
        <v>4</v>
      </c>
      <c r="J43" s="19"/>
    </row>
    <row r="44" customFormat="1" ht="20.15" customHeight="1" spans="2:19">
      <c r="C44" s="20"/>
      <c r="D44" s="21"/>
      <c r="E44" s="22" t="s">
        <v>5</v>
      </c>
      <c r="F44" s="23" t="s">
        <v>6</v>
      </c>
      <c r="G44" s="23"/>
      <c r="H44" s="24" t="s">
        <v>7</v>
      </c>
      <c r="I44" s="75" t="s">
        <v>8</v>
      </c>
      <c r="J44" s="25"/>
    </row>
    <row r="45" customFormat="1" ht="20.15" customHeight="1" spans="2:19">
      <c r="C45" s="20"/>
      <c r="D45" s="21"/>
      <c r="E45" s="22" t="s">
        <v>9</v>
      </c>
      <c r="F45" s="26" t="s">
        <v>10</v>
      </c>
      <c r="G45" s="27"/>
      <c r="H45" s="24" t="s">
        <v>11</v>
      </c>
      <c r="I45" s="26" t="s">
        <v>12</v>
      </c>
      <c r="J45" s="30"/>
    </row>
    <row r="46" customFormat="1" ht="20.15" customHeight="1" spans="2:19">
      <c r="C46" s="31"/>
      <c r="D46" s="32"/>
      <c r="E46" s="33"/>
      <c r="F46" s="76"/>
      <c r="G46" s="37"/>
      <c r="H46" s="77" t="s">
        <v>13</v>
      </c>
      <c r="I46" s="37" t="s">
        <v>14</v>
      </c>
      <c r="J46" s="38"/>
    </row>
    <row r="47" customFormat="1" ht="20.15" customHeight="1" spans="2:19">
      <c r="G47" s="4"/>
      <c r="H47" s="4"/>
      <c r="I47" s="73"/>
      <c r="S47" t="s">
        <v>38</v>
      </c>
    </row>
    <row r="48" customFormat="1" ht="20.15" customHeight="1" spans="2:19">
      <c r="C48" s="78"/>
      <c r="D48" s="78"/>
      <c r="E48" s="79" t="s">
        <v>39</v>
      </c>
      <c r="F48" s="78" t="s">
        <v>40</v>
      </c>
      <c r="G48" s="80" t="s">
        <v>41</v>
      </c>
      <c r="H48" s="80" t="s">
        <v>42</v>
      </c>
      <c r="I48" s="80" t="s">
        <v>30</v>
      </c>
      <c r="J48" s="81" t="s">
        <v>21</v>
      </c>
    </row>
    <row r="49" customFormat="1" ht="20.15" customHeight="1" spans="3:10">
      <c r="C49" s="82">
        <v>1</v>
      </c>
      <c r="D49" s="83"/>
      <c r="E49" s="79" t="s">
        <v>43</v>
      </c>
      <c r="F49" s="78" t="s">
        <v>44</v>
      </c>
      <c r="G49" s="80">
        <v>100</v>
      </c>
      <c r="H49" s="80">
        <v>3</v>
      </c>
      <c r="I49" s="63">
        <f>G49*H49</f>
        <v>300</v>
      </c>
      <c r="J49" s="81"/>
    </row>
    <row r="50" customFormat="1" ht="20.15" customHeight="1" spans="3:10">
      <c r="C50" s="82">
        <v>2</v>
      </c>
      <c r="D50" s="83"/>
      <c r="E50" s="79" t="s">
        <v>43</v>
      </c>
      <c r="F50" s="84" t="s">
        <v>45</v>
      </c>
      <c r="G50" s="80">
        <v>200</v>
      </c>
      <c r="H50" s="80">
        <v>1</v>
      </c>
      <c r="I50" s="63">
        <f>G50*H50</f>
        <v>200</v>
      </c>
      <c r="J50" s="85"/>
    </row>
    <row r="51" customFormat="1" ht="20.15" customHeight="1" spans="3:10">
      <c r="C51" s="41" t="s">
        <v>30</v>
      </c>
      <c r="D51" s="65"/>
      <c r="E51" s="65"/>
      <c r="F51" s="42"/>
      <c r="G51" s="44"/>
      <c r="H51" s="44">
        <f>SUM(H49:H50)</f>
        <v>4</v>
      </c>
      <c r="I51" s="45">
        <f>SUM(I49:I50)</f>
        <v>500</v>
      </c>
      <c r="J51" s="68"/>
    </row>
    <row r="52" customFormat="1" ht="20.15" customHeight="1" spans="3:10">
      <c r="C52" s="21" t="s">
        <v>33</v>
      </c>
      <c r="D52" s="21"/>
      <c r="E52" s="21"/>
      <c r="F52" s="21" t="s">
        <v>34</v>
      </c>
      <c r="G52" s="40" t="s">
        <v>35</v>
      </c>
      <c r="H52" s="40"/>
      <c r="I52" s="86" t="s">
        <v>36</v>
      </c>
      <c r="J52" s="21"/>
    </row>
    <row r="53" customFormat="1" ht="20.15" customHeight="1" spans="3:10">
      <c r="H53" s="4"/>
    </row>
    <row r="54" spans="3:10">
      <c r="G54"/>
    </row>
    <row r="55" spans="3:10">
      <c r="G55"/>
    </row>
    <row r="56" spans="3:10">
      <c r="G56"/>
    </row>
  </sheetData>
  <mergeCells count="56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F24"/>
    <mergeCell ref="I24:J24"/>
    <mergeCell ref="C26:F26"/>
    <mergeCell ref="G26:J26"/>
    <mergeCell ref="C27:F27"/>
    <mergeCell ref="G27:J27"/>
    <mergeCell ref="B41:J41"/>
    <mergeCell ref="F43:G43"/>
    <mergeCell ref="I43:J43"/>
    <mergeCell ref="F44:G44"/>
    <mergeCell ref="I44:J44"/>
    <mergeCell ref="F45:G45"/>
    <mergeCell ref="I45:J45"/>
    <mergeCell ref="I46:J46"/>
    <mergeCell ref="C48:D48"/>
    <mergeCell ref="C49:D49"/>
    <mergeCell ref="C50:D50"/>
    <mergeCell ref="C51:F51"/>
    <mergeCell ref="F12:F13"/>
    <mergeCell ref="F14:F23"/>
  </mergeCells>
  <pageMargins left="0.7" right="0.7" top="0.75" bottom="0.75" header="0.3" footer="0.3"/>
  <pageSetup paperSize="77" scale="6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2026-02-02T09:26:23Z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A21631B7784E4F86871F592EB0392D74_13</vt:lpwstr>
  </property>
  <property fmtid="{D5CDD505-2E9C-101B-9397-08002B2CF9AE}" pid="4" name="CalculationRule">
    <vt:i4>0</vt:i4>
  </property>
</Properties>
</file>