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/>
  </bookViews>
  <sheets>
    <sheet name="员工报销明细" sheetId="3" r:id="rId1"/>
    <sheet name="员工差旅明细" sheetId="4" r:id="rId2"/>
  </sheets>
  <definedNames>
    <definedName name="_xlnm.Print_Area" localSheetId="1">员工差旅明细!$A$29:$K$42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<sst xmlns="http://schemas.openxmlformats.org/spreadsheetml/2006/main" count="119" uniqueCount="90">
  <si>
    <t>【借款报销单】</t>
  </si>
  <si>
    <t>团号：HMJB-241103-ANZ294</t>
  </si>
  <si>
    <t>会议日期：2024年11月03日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</si>
  <si>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</si>
  <si>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</si>
  <si>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</si>
  <si>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</si>
  <si>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</si>
  <si>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</si>
  <si>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</si>
  <si>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</si>
  <si>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</si>
  <si>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</si>
  <si>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</si>
  <si>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</si>
  <si>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</si>
  <si>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</si>
  <si>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</si>
  <si>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</si>
  <si>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</si>
  <si>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</si>
  <si>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</si>
  <si>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</si>
  <si>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</si>
  <si>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</si>
  <si>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</si>
  <si>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</si>
  <si>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</si>
  <si>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</si>
  <si>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</si>
  <si>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</si>
  <si>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</si>
  <si>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</si>
  <si>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</si>
  <si>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</si>
  <si>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</si>
  <si>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</si>
  <si>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</si>
  <si>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</si>
  <si>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</si>
  <si>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</si>
  <si>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</si>
  <si>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服务费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</si>
  <si>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</si>
  <si>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</si>
  <si>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</si>
  <si>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</si>
  <si>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</si>
  <si>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</si>
  <si>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</si>
  <si>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</si>
  <si>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</si>
  <si>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</si>
  <si>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</si>
  <si>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</si>
  <si>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</si>
  <si>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</si>
  <si>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</si>
  <si>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</si>
  <si>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</si>
  <si>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</si>
  <si>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</si>
  <si>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</si>
  <si>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</si>
  <si>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</si>
  <si>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</si>
  <si>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</si>
  <si>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</si>
  <si>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</si>
  <si>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</si>
  <si>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</si>
  <si>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</si>
  <si>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</si>
  <si>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</si>
  <si>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</si>
  <si>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</si>
  <si>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</si>
  <si>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</si>
  <si>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</si>
  <si>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</si>
  <si>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</si>
  <si>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</si>
  <si>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</si>
  <si>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2024年11月</t>
  </si>
  <si>
    <t>HMJB-241103-ANZ294</t>
  </si>
  <si>
    <t>出差城市</t>
  </si>
  <si>
    <t>出差起止日期</t>
  </si>
  <si>
    <t>每天金额</t>
  </si>
  <si>
    <t>天数</t>
  </si>
  <si>
    <t>11月03日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</si>
</sst>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2" activePane="bottomRight" state="frozen"/>
      <selection/>
      <selection pane="topRight"/>
      <selection pane="bottomLeft"/>
      <selection pane="bottomRight" activeCell="J53" sqref="J53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300</v>
      </c>
      <c r="G45" s="75">
        <v>0</v>
      </c>
      <c r="H45" s="75">
        <f>F45+G45</f>
        <v>300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300</v>
      </c>
      <c r="G52" s="78">
        <f t="shared" ref="G52:H52" si="21">SUM(G45:G51)</f>
        <v>0</v>
      </c>
      <c r="H52" s="78">
        <f t="shared" si="21"/>
        <v>300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300</v>
      </c>
      <c r="G53" s="78">
        <f t="shared" si="22"/>
        <v>0</v>
      </c>
      <c r="H53" s="78">
        <f t="shared" si="22"/>
        <v>300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300</v>
      </c>
      <c r="D58" s="90"/>
      <c r="E58" s="90">
        <f>F53</f>
        <v>300</v>
      </c>
      <c r="F58" s="90"/>
      <c r="G58" s="90">
        <f>G53</f>
        <v>0</v>
      </c>
      <c r="H58" s="90"/>
      <c r="I58" s="109">
        <f>A58-C58</f>
        <v>-300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0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83</v>
      </c>
      <c r="G33" s="36"/>
      <c r="H33" s="9" t="s">
        <v>64</v>
      </c>
      <c r="I33" s="47"/>
      <c r="J33" s="48" t="s">
        <v>83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84</v>
      </c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59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2024-11-13T18:16:38Z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