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10740"/>
  </bookViews>
  <sheets>
    <sheet name="员工报销明细" sheetId="3" r:id="rId1"/>
  </sheets>
  <calcPr calcId="145621"/>
</workbook>
</file>

<file path=xl/calcChain.xml><?xml version="1.0" encoding="utf-8"?>
<calcChain xmlns="http://schemas.openxmlformats.org/spreadsheetml/2006/main">
  <c r="H46" i="3" l="1"/>
  <c r="H45" i="3" l="1"/>
  <c r="H52" i="3"/>
  <c r="H47" i="3"/>
  <c r="H48" i="3"/>
  <c r="H37" i="3"/>
  <c r="G52" i="3"/>
  <c r="G53" i="3" s="1"/>
  <c r="G58" i="3" s="1"/>
  <c r="E52" i="3"/>
  <c r="D52" i="3"/>
  <c r="D53" i="3" s="1"/>
  <c r="C52" i="3"/>
  <c r="C53" i="3" s="1"/>
  <c r="H51" i="3"/>
  <c r="H50" i="3"/>
  <c r="H49" i="3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E33" i="3"/>
  <c r="E37" i="3" s="1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D27" i="3"/>
  <c r="C27" i="3"/>
  <c r="H26" i="3"/>
  <c r="H25" i="3"/>
  <c r="H27" i="3" s="1"/>
  <c r="E25" i="3"/>
  <c r="E27" i="3" s="1"/>
  <c r="H24" i="3"/>
  <c r="G24" i="3"/>
  <c r="F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21" i="3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F52" i="3"/>
  <c r="F53" i="3" s="1"/>
  <c r="E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<sst xmlns="http://schemas.openxmlformats.org/spreadsheetml/2006/main" count="55" uniqueCount="55">
  <si>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</si>
  <si>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</si>
  <si>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</si>
  <si>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</si>
  <si>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</si>
  <si>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</si>
  <si>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</si>
  <si>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</si>
  <si>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</si>
  <si>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</si>
  <si>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</si>
  <si>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</si>
  <si>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</si>
  <si>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</si>
  <si>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</si>
  <si>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</si>
  <si>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</si>
  <si>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</si>
  <si>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</si>
  <si>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</si>
  <si>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</si>
  <si>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</si>
  <si>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</si>
  <si>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</si>
  <si>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</si>
  <si>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</si>
  <si>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</si>
  <si>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</si>
  <si>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</si>
  <si>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</si>
  <si>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</si>
  <si>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</si>
  <si>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</si>
  <si>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</si>
  <si>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</si>
  <si>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</si>
  <si>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</si>
  <si>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</si>
  <si>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</si>
  <si>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</si>
  <si>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</si>
  <si>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</si>
  <si>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</si>
  <si>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</si>
  <si>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</si>
  <si>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</si>
  <si>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</si>
  <si>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</si>
  <si>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</si>
  <si>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</si>
  <si>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</si>
  <si>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</si>
  <si>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团号：HMOA-230801-KRD879</t>
    <phoneticPr fontId="9" type="noConversion"/>
  </si>
  <si>
    <t>行前物料采买</t>
    <phoneticPr fontId="9" type="noConversion"/>
  </si>
  <si>
    <t>物料快递费用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</si>
</sst>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workbookViewId="0">
      <selection activeCell="F45" sqref="F45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1.875"/>
    <col min="8" max="8" width="12" customWidth="1"/>
    <col min="9" max="9" width="21" customWidth="1"/>
    <col min="10" max="10" width="39.5" customWidth="1"/>
  </cols>
  <sheetData>
    <row r="2" spans="1:12" ht="21" customHeight="1" x14ac:dyDescent="0.1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15">
      <c r="H4" s="28" t="s">
        <v>52</v>
      </c>
      <c r="I4" s="28"/>
      <c r="J4" s="28" t="s">
        <v>1</v>
      </c>
    </row>
    <row r="5" spans="1:12" ht="21" customHeight="1" x14ac:dyDescent="0.15">
      <c r="H5" s="29"/>
      <c r="I5" s="29"/>
      <c r="J5" s="29"/>
    </row>
    <row r="6" spans="1:12" ht="21" customHeight="1" x14ac:dyDescent="0.15">
      <c r="A6" s="43" t="s">
        <v>2</v>
      </c>
      <c r="B6" s="33" t="s">
        <v>3</v>
      </c>
      <c r="C6" s="47" t="s">
        <v>4</v>
      </c>
      <c r="D6" s="47"/>
      <c r="E6" s="47"/>
      <c r="F6" s="48" t="s">
        <v>5</v>
      </c>
      <c r="G6" s="48"/>
      <c r="H6" s="48"/>
      <c r="I6" s="48"/>
      <c r="J6" s="33" t="s">
        <v>6</v>
      </c>
    </row>
    <row r="7" spans="1:12" ht="21" customHeight="1" x14ac:dyDescent="0.15">
      <c r="A7" s="43"/>
      <c r="B7" s="3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3"/>
    </row>
    <row r="8" spans="1:12" ht="21" customHeight="1" x14ac:dyDescent="0.15">
      <c r="A8" s="44">
        <v>1</v>
      </c>
      <c r="B8" s="40" t="s">
        <v>14</v>
      </c>
      <c r="C8" s="34">
        <v>0</v>
      </c>
      <c r="D8" s="37"/>
      <c r="E8" s="34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22" t="s">
        <v>15</v>
      </c>
    </row>
    <row r="9" spans="1:12" ht="21" customHeight="1" x14ac:dyDescent="0.1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 x14ac:dyDescent="0.15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 x14ac:dyDescent="0.15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 x14ac:dyDescent="0.15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 x14ac:dyDescent="0.15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 x14ac:dyDescent="0.15">
      <c r="A14" s="38">
        <v>2</v>
      </c>
      <c r="B14" s="52" t="s">
        <v>17</v>
      </c>
      <c r="C14" s="35">
        <v>0</v>
      </c>
      <c r="D14" s="38"/>
      <c r="E14" s="35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18</v>
      </c>
    </row>
    <row r="15" spans="1:12" ht="21" customHeight="1" x14ac:dyDescent="0.15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3">F15+G15</f>
        <v>0</v>
      </c>
      <c r="I15" s="16"/>
      <c r="J15" s="23"/>
    </row>
    <row r="16" spans="1:12" s="1" customFormat="1" ht="21" customHeight="1" x14ac:dyDescent="0.15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4"/>
    </row>
    <row r="17" spans="1:10" ht="21" customHeight="1" x14ac:dyDescent="0.15">
      <c r="A17" s="44">
        <v>3</v>
      </c>
      <c r="B17" s="40" t="s">
        <v>20</v>
      </c>
      <c r="C17" s="34">
        <v>0</v>
      </c>
      <c r="D17" s="37"/>
      <c r="E17" s="34">
        <f t="shared" si="2"/>
        <v>0</v>
      </c>
      <c r="F17" s="8">
        <v>1919.81</v>
      </c>
      <c r="G17" s="8">
        <v>0</v>
      </c>
      <c r="H17" s="8">
        <v>1894.41</v>
      </c>
      <c r="I17" s="16" t="s">
        <v>53</v>
      </c>
      <c r="J17" s="30" t="s">
        <v>21</v>
      </c>
    </row>
    <row r="18" spans="1:10" ht="21" customHeight="1" x14ac:dyDescent="0.1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 x14ac:dyDescent="0.15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 x14ac:dyDescent="0.15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 x14ac:dyDescent="0.15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1919.81</v>
      </c>
      <c r="G21" s="11">
        <f t="shared" ref="G21:H21" si="5">SUM(G17:G20)</f>
        <v>0</v>
      </c>
      <c r="H21" s="11">
        <f t="shared" si="5"/>
        <v>1894.41</v>
      </c>
      <c r="I21" s="17"/>
      <c r="J21" s="32"/>
    </row>
    <row r="22" spans="1:10" ht="21" customHeight="1" x14ac:dyDescent="0.15">
      <c r="A22" s="44">
        <v>4</v>
      </c>
      <c r="B22" s="40" t="s">
        <v>23</v>
      </c>
      <c r="C22" s="34">
        <v>0</v>
      </c>
      <c r="D22" s="37"/>
      <c r="E22" s="34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0" t="s">
        <v>24</v>
      </c>
    </row>
    <row r="23" spans="1:10" ht="21" customHeight="1" x14ac:dyDescent="0.15">
      <c r="A23" s="44"/>
      <c r="B23" s="40"/>
      <c r="C23" s="34"/>
      <c r="D23" s="37"/>
      <c r="E23" s="34"/>
      <c r="F23" s="8">
        <v>0</v>
      </c>
      <c r="G23" s="8">
        <v>0</v>
      </c>
      <c r="H23" s="8">
        <f t="shared" si="0"/>
        <v>0</v>
      </c>
      <c r="I23" s="16"/>
      <c r="J23" s="31"/>
    </row>
    <row r="24" spans="1:10" s="1" customFormat="1" ht="21" customHeight="1" x14ac:dyDescent="0.15">
      <c r="A24" s="9"/>
      <c r="B24" s="10" t="s">
        <v>25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2"/>
    </row>
    <row r="25" spans="1:10" ht="21" customHeight="1" x14ac:dyDescent="0.15">
      <c r="A25" s="38">
        <v>5</v>
      </c>
      <c r="B25" s="52" t="s">
        <v>26</v>
      </c>
      <c r="C25" s="35">
        <v>0</v>
      </c>
      <c r="D25" s="38"/>
      <c r="E25" s="35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22" t="s">
        <v>27</v>
      </c>
    </row>
    <row r="26" spans="1:10" ht="21" customHeight="1" x14ac:dyDescent="0.15">
      <c r="A26" s="39"/>
      <c r="B26" s="53"/>
      <c r="C26" s="36"/>
      <c r="D26" s="39"/>
      <c r="E26" s="36"/>
      <c r="F26" s="8">
        <v>0</v>
      </c>
      <c r="G26" s="8">
        <v>0</v>
      </c>
      <c r="H26" s="8">
        <f t="shared" ref="H26" si="8">F26+G26</f>
        <v>0</v>
      </c>
      <c r="I26" s="16"/>
      <c r="J26" s="23"/>
    </row>
    <row r="27" spans="1:10" s="1" customFormat="1" ht="21" customHeight="1" x14ac:dyDescent="0.15">
      <c r="A27" s="9"/>
      <c r="B27" s="10" t="s">
        <v>28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4"/>
    </row>
    <row r="28" spans="1:10" ht="21" customHeight="1" x14ac:dyDescent="0.15">
      <c r="A28" s="44">
        <v>6</v>
      </c>
      <c r="B28" s="40" t="s">
        <v>29</v>
      </c>
      <c r="C28" s="34">
        <v>0</v>
      </c>
      <c r="D28" s="37"/>
      <c r="E28" s="34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30</v>
      </c>
    </row>
    <row r="29" spans="1:10" ht="21" customHeight="1" x14ac:dyDescent="0.15">
      <c r="A29" s="44"/>
      <c r="B29" s="40"/>
      <c r="C29" s="34"/>
      <c r="D29" s="37"/>
      <c r="E29" s="34"/>
      <c r="F29" s="8">
        <v>0</v>
      </c>
      <c r="G29" s="8">
        <v>0</v>
      </c>
      <c r="H29" s="8">
        <f t="shared" si="0"/>
        <v>0</v>
      </c>
      <c r="I29" s="16"/>
      <c r="J29" s="31"/>
    </row>
    <row r="30" spans="1:10" ht="21" customHeight="1" x14ac:dyDescent="0.1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ht="21" customHeight="1" x14ac:dyDescent="0.15">
      <c r="A31" s="44"/>
      <c r="B31" s="40"/>
      <c r="C31" s="34"/>
      <c r="D31" s="37"/>
      <c r="E31" s="34"/>
      <c r="F31" s="8">
        <v>0</v>
      </c>
      <c r="G31" s="8">
        <v>0</v>
      </c>
      <c r="H31" s="8">
        <f t="shared" si="0"/>
        <v>0</v>
      </c>
      <c r="I31" s="16"/>
      <c r="J31" s="31"/>
    </row>
    <row r="32" spans="1:10" s="1" customFormat="1" ht="21" customHeight="1" x14ac:dyDescent="0.15">
      <c r="A32" s="9"/>
      <c r="B32" s="10" t="s">
        <v>31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2"/>
    </row>
    <row r="33" spans="1:10" ht="21" customHeight="1" x14ac:dyDescent="0.15">
      <c r="A33" s="44">
        <v>7</v>
      </c>
      <c r="B33" s="40" t="s">
        <v>32</v>
      </c>
      <c r="C33" s="34">
        <v>0</v>
      </c>
      <c r="D33" s="37"/>
      <c r="E33" s="34">
        <f t="shared" si="2"/>
        <v>0</v>
      </c>
      <c r="F33" s="8">
        <v>0</v>
      </c>
      <c r="G33" s="8">
        <v>0</v>
      </c>
      <c r="H33" s="8">
        <v>0</v>
      </c>
      <c r="I33" s="16"/>
      <c r="J33" s="25"/>
    </row>
    <row r="34" spans="1:10" ht="21" customHeight="1" x14ac:dyDescent="0.15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26"/>
    </row>
    <row r="35" spans="1:10" ht="21" customHeight="1" x14ac:dyDescent="0.15">
      <c r="A35" s="44"/>
      <c r="B35" s="40"/>
      <c r="C35" s="34"/>
      <c r="D35" s="37"/>
      <c r="E35" s="34"/>
      <c r="F35" s="8">
        <v>0</v>
      </c>
      <c r="G35" s="8">
        <v>0</v>
      </c>
      <c r="H35" s="8">
        <f t="shared" si="0"/>
        <v>0</v>
      </c>
      <c r="I35" s="16"/>
      <c r="J35" s="26"/>
    </row>
    <row r="36" spans="1:10" ht="21" customHeight="1" x14ac:dyDescent="0.15">
      <c r="A36" s="44"/>
      <c r="B36" s="40"/>
      <c r="C36" s="34"/>
      <c r="D36" s="37"/>
      <c r="E36" s="34"/>
      <c r="F36" s="8">
        <v>0</v>
      </c>
      <c r="G36" s="8">
        <v>0</v>
      </c>
      <c r="H36" s="8">
        <f t="shared" si="0"/>
        <v>0</v>
      </c>
      <c r="I36" s="16"/>
      <c r="J36" s="26"/>
    </row>
    <row r="37" spans="1:10" s="1" customFormat="1" ht="21" customHeight="1" x14ac:dyDescent="0.15">
      <c r="A37" s="9"/>
      <c r="B37" s="10" t="s">
        <v>33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" si="14">SUM(G33:G36)</f>
        <v>0</v>
      </c>
      <c r="H37" s="11">
        <f>H33+H34+H35+H36</f>
        <v>0</v>
      </c>
      <c r="I37" s="17"/>
      <c r="J37" s="27"/>
    </row>
    <row r="38" spans="1:10" ht="21" customHeight="1" x14ac:dyDescent="0.15">
      <c r="A38" s="44">
        <v>8</v>
      </c>
      <c r="B38" s="40" t="s">
        <v>34</v>
      </c>
      <c r="C38" s="34">
        <v>0</v>
      </c>
      <c r="D38" s="37"/>
      <c r="E38" s="34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0" t="s">
        <v>35</v>
      </c>
    </row>
    <row r="39" spans="1:10" ht="21" customHeight="1" x14ac:dyDescent="0.15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31"/>
    </row>
    <row r="40" spans="1:10" s="1" customFormat="1" ht="21" customHeight="1" x14ac:dyDescent="0.15">
      <c r="A40" s="9"/>
      <c r="B40" s="10" t="s">
        <v>36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2"/>
    </row>
    <row r="41" spans="1:10" ht="21" customHeight="1" x14ac:dyDescent="0.15">
      <c r="A41" s="44">
        <v>9</v>
      </c>
      <c r="B41" s="40" t="s">
        <v>37</v>
      </c>
      <c r="C41" s="34">
        <v>0</v>
      </c>
      <c r="D41" s="37"/>
      <c r="E41" s="34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2" t="s">
        <v>38</v>
      </c>
    </row>
    <row r="42" spans="1:10" ht="21" customHeight="1" x14ac:dyDescent="0.15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23"/>
    </row>
    <row r="43" spans="1:10" ht="21" customHeight="1" x14ac:dyDescent="0.15">
      <c r="A43" s="44"/>
      <c r="B43" s="40"/>
      <c r="C43" s="34"/>
      <c r="D43" s="37"/>
      <c r="E43" s="34"/>
      <c r="F43" s="8">
        <v>0</v>
      </c>
      <c r="G43" s="8">
        <v>0</v>
      </c>
      <c r="H43" s="8">
        <f t="shared" si="0"/>
        <v>0</v>
      </c>
      <c r="I43" s="16"/>
      <c r="J43" s="23"/>
    </row>
    <row r="44" spans="1:10" s="1" customFormat="1" ht="21" customHeight="1" x14ac:dyDescent="0.15">
      <c r="A44" s="9"/>
      <c r="B44" s="10" t="s">
        <v>39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4"/>
    </row>
    <row r="45" spans="1:10" ht="21" customHeight="1" x14ac:dyDescent="0.15">
      <c r="A45" s="38">
        <v>10</v>
      </c>
      <c r="B45" s="40" t="s">
        <v>40</v>
      </c>
      <c r="C45" s="34">
        <v>0</v>
      </c>
      <c r="D45" s="37"/>
      <c r="E45" s="34">
        <f t="shared" si="2"/>
        <v>0</v>
      </c>
      <c r="F45" s="8">
        <v>181.69</v>
      </c>
      <c r="G45" s="8">
        <v>0</v>
      </c>
      <c r="H45" s="8">
        <f>F45+G45</f>
        <v>181.69</v>
      </c>
      <c r="I45" s="16" t="s">
        <v>54</v>
      </c>
      <c r="J45" s="25"/>
    </row>
    <row r="46" spans="1:10" ht="21" customHeight="1" x14ac:dyDescent="0.15">
      <c r="A46" s="45"/>
      <c r="B46" s="40"/>
      <c r="C46" s="34"/>
      <c r="D46" s="37"/>
      <c r="E46" s="34"/>
      <c r="F46" s="8">
        <v>0</v>
      </c>
      <c r="G46" s="8">
        <v>0</v>
      </c>
      <c r="H46" s="21">
        <f>F46+G46</f>
        <v>0</v>
      </c>
      <c r="I46" s="16"/>
      <c r="J46" s="26"/>
    </row>
    <row r="47" spans="1:10" ht="21" customHeight="1" x14ac:dyDescent="0.15">
      <c r="A47" s="45"/>
      <c r="B47" s="40"/>
      <c r="C47" s="34"/>
      <c r="D47" s="37"/>
      <c r="E47" s="34"/>
      <c r="F47" s="8">
        <v>0</v>
      </c>
      <c r="G47" s="8">
        <v>0</v>
      </c>
      <c r="H47" s="8">
        <f t="shared" ref="H47:H51" si="19">F47+G47</f>
        <v>0</v>
      </c>
      <c r="I47" s="16"/>
      <c r="J47" s="26"/>
    </row>
    <row r="48" spans="1:10" ht="21" customHeight="1" x14ac:dyDescent="0.15">
      <c r="A48" s="45"/>
      <c r="B48" s="40"/>
      <c r="C48" s="34"/>
      <c r="D48" s="37"/>
      <c r="E48" s="34"/>
      <c r="F48" s="8">
        <v>0</v>
      </c>
      <c r="G48" s="8">
        <v>0</v>
      </c>
      <c r="H48" s="8">
        <f t="shared" si="19"/>
        <v>0</v>
      </c>
      <c r="I48" s="16"/>
      <c r="J48" s="26"/>
    </row>
    <row r="49" spans="1:10" ht="21" customHeight="1" x14ac:dyDescent="0.15">
      <c r="A49" s="45"/>
      <c r="B49" s="40"/>
      <c r="C49" s="34"/>
      <c r="D49" s="37"/>
      <c r="E49" s="34"/>
      <c r="F49" s="8">
        <v>0</v>
      </c>
      <c r="G49" s="8">
        <v>0</v>
      </c>
      <c r="H49" s="8">
        <f t="shared" si="19"/>
        <v>0</v>
      </c>
      <c r="I49" s="16"/>
      <c r="J49" s="26"/>
    </row>
    <row r="50" spans="1:10" ht="21" customHeight="1" x14ac:dyDescent="0.15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 x14ac:dyDescent="0.15">
      <c r="A51" s="39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s="1" customFormat="1" ht="21" customHeight="1" x14ac:dyDescent="0.15">
      <c r="A52" s="9"/>
      <c r="B52" s="10" t="s">
        <v>41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181.69</v>
      </c>
      <c r="G52" s="11">
        <f t="shared" ref="G52:H52" si="21">SUM(G45:G51)</f>
        <v>0</v>
      </c>
      <c r="H52" s="11">
        <f t="shared" si="21"/>
        <v>181.69</v>
      </c>
      <c r="I52" s="17"/>
      <c r="J52" s="27"/>
    </row>
    <row r="53" spans="1:10" ht="21" customHeight="1" x14ac:dyDescent="0.15">
      <c r="A53" s="9"/>
      <c r="B53" s="10" t="s">
        <v>42</v>
      </c>
      <c r="C53" s="11">
        <f>SUM(C52,C44,C40,C37,C32,C27,C24,C21,C16,C13)</f>
        <v>0</v>
      </c>
      <c r="D53" s="11">
        <f t="shared" ref="D53:G53" si="22">SUM(D52,D44,D40,D37,D32,D27,D24,D21,D16,D13)</f>
        <v>0</v>
      </c>
      <c r="E53" s="11">
        <f t="shared" si="22"/>
        <v>0</v>
      </c>
      <c r="F53" s="11">
        <f t="shared" si="22"/>
        <v>2101.5</v>
      </c>
      <c r="G53" s="11">
        <f t="shared" si="22"/>
        <v>0</v>
      </c>
      <c r="H53" s="11">
        <f>SUM(H52,H44,H40,H37,H32,H27,H24,H21,H16,H13)</f>
        <v>2076.1</v>
      </c>
      <c r="I53" s="17"/>
      <c r="J53" s="18"/>
    </row>
    <row r="57" spans="1:10" ht="21" customHeight="1" x14ac:dyDescent="0.15">
      <c r="A57" s="49" t="s">
        <v>43</v>
      </c>
      <c r="B57" s="50"/>
      <c r="C57" s="51" t="s">
        <v>44</v>
      </c>
      <c r="D57" s="51"/>
      <c r="E57" s="51" t="s">
        <v>45</v>
      </c>
      <c r="F57" s="51"/>
      <c r="G57" s="51" t="s">
        <v>46</v>
      </c>
      <c r="H57" s="51"/>
      <c r="I57" s="19" t="s">
        <v>47</v>
      </c>
    </row>
    <row r="58" spans="1:10" ht="21" customHeight="1" x14ac:dyDescent="0.15">
      <c r="A58" s="41">
        <f>E53</f>
        <v>0</v>
      </c>
      <c r="B58" s="42"/>
      <c r="C58" s="42">
        <f>H53</f>
        <v>2076.1</v>
      </c>
      <c r="D58" s="42"/>
      <c r="E58" s="42">
        <f>F53</f>
        <v>2101.5</v>
      </c>
      <c r="F58" s="42"/>
      <c r="G58" s="42">
        <f>G53</f>
        <v>0</v>
      </c>
      <c r="H58" s="42"/>
      <c r="I58" s="20">
        <f>A58-C58</f>
        <v>-2076.1</v>
      </c>
    </row>
    <row r="60" spans="1:10" ht="21" customHeight="1" x14ac:dyDescent="0.15">
      <c r="A60" s="12" t="s">
        <v>48</v>
      </c>
      <c r="B60" s="13"/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2023-07-28T07:53:19Z</cp:lastPrinted>
  <dcterms:created xsi:type="dcterms:W3CDTF">2014-04-15T08:52:00Z</dcterms:created>
  <dcterms:modified xsi:type="dcterms:W3CDTF">2023-08-04T11:33:45Z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A467C769AEBE4C3299506ACA46CD5C02_13</vt:lpwstr>
  </property>
</Properties>
</file>