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J31" i="2" l="1"/>
  <c r="J30" i="2"/>
  <c r="J29" i="2"/>
  <c r="J28" i="2"/>
  <c r="F30" i="2"/>
  <c r="F29" i="2"/>
  <c r="F28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<sst xmlns="http://schemas.openxmlformats.org/spreadsheetml/2006/main" count="109" uniqueCount="95">
  <si>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</si>
  <si>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</si>
  <si>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</si>
  <si>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</si>
  <si>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</si>
  <si>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</si>
  <si>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</si>
  <si>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</si>
  <si>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</si>
  <si>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</si>
  <si>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</si>
  <si>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</si>
  <si>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</si>
  <si>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</si>
  <si>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</si>
  <si>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</si>
  <si>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</si>
  <si>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</si>
  <si>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</si>
  <si>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</si>
  <si>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</si>
  <si>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</si>
  <si>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</si>
  <si>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</si>
  <si>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</si>
  <si>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</si>
  <si>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</si>
  <si>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</si>
  <si>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</si>
  <si>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</si>
  <si>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</si>
  <si>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</si>
  <si>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</si>
  <si>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</si>
  <si>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</si>
  <si>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</si>
  <si>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</si>
  <si>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</si>
  <si>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</si>
  <si>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</si>
  <si>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</si>
  <si>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</si>
  <si>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</si>
  <si>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</si>
  <si>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</si>
  <si>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</si>
  <si>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</si>
  <si>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</si>
  <si>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</si>
  <si>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</si>
  <si>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</si>
  <si>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</si>
  <si>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</si>
  <si>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</si>
  <si>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</si>
  <si>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</si>
  <si>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</si>
  <si>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</si>
  <si>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</si>
  <si>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</si>
  <si>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</si>
  <si>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</si>
  <si>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</si>
  <si>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</si>
  <si>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</si>
  <si>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</si>
  <si>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</si>
  <si>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</si>
  <si>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</si>
  <si>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</si>
  <si>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</si>
  <si>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</si>
  <si>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</si>
  <si>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</si>
  <si>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</si>
  <si>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</si>
  <si>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</si>
  <si>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</si>
  <si>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</si>
  <si>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</si>
  <si>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</si>
  <si>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</si>
  <si>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</si>
  <si>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</si>
  <si>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</si>
  <si>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</si>
  <si>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</si>
  <si>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</si>
  <si>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</si>
  <si>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</si>
  <si>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阎晓畅</t>
    <phoneticPr fontId="1" type="noConversion"/>
  </si>
  <si>
    <t>业务助理</t>
    <phoneticPr fontId="1" type="noConversion"/>
  </si>
  <si>
    <t>企划活动部</t>
    <phoneticPr fontId="1" type="noConversion"/>
  </si>
  <si>
    <t>北京</t>
    <phoneticPr fontId="1" type="noConversion"/>
  </si>
  <si>
    <t>项目加班打车及取送物料打车报销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</si>
</sst>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75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80</v>
      </c>
      <c r="I4" s="50"/>
      <c r="J4" s="50" t="s">
        <v>81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47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74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50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66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52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67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68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55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69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56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70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57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71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59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72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J8" sqref="J8:K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91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107" t="s">
        <v>93</v>
      </c>
      <c r="G6" s="97"/>
      <c r="H6" s="11" t="s">
        <v>22</v>
      </c>
      <c r="I6" s="10"/>
      <c r="J6" s="97" t="s">
        <v>92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108">
        <v>43101</v>
      </c>
      <c r="G7" s="97"/>
      <c r="H7" s="11" t="s">
        <v>24</v>
      </c>
      <c r="I7" s="12"/>
      <c r="J7" s="109">
        <v>43137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>
        <v>365.75</v>
      </c>
      <c r="I12" s="84"/>
      <c r="J12" s="85"/>
      <c r="K12" s="20" t="s">
        <v>94</v>
      </c>
    </row>
    <row r="13" spans="2:11" ht="20.100000000000001" customHeight="1" x14ac:dyDescent="0.15">
      <c r="B13" s="89">
        <v>3</v>
      </c>
      <c r="C13" s="90"/>
      <c r="D13" s="100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37</v>
      </c>
      <c r="F14" s="90"/>
      <c r="G14" s="19">
        <v>0</v>
      </c>
      <c r="H14" s="19"/>
      <c r="I14" s="84"/>
      <c r="J14" s="85"/>
      <c r="K14" s="20" t="s">
        <v>38</v>
      </c>
    </row>
    <row r="15" spans="2:11" ht="20.100000000000001" customHeight="1" x14ac:dyDescent="0.15">
      <c r="B15" s="89">
        <v>5</v>
      </c>
      <c r="C15" s="90"/>
      <c r="D15" s="99" t="s">
        <v>39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40</v>
      </c>
      <c r="C18" s="92"/>
      <c r="D18" s="92"/>
      <c r="E18" s="92"/>
      <c r="F18" s="93"/>
      <c r="G18" s="21">
        <f>SUM(G11:G17)</f>
        <v>0</v>
      </c>
      <c r="H18" s="21">
        <f>SUM(H11:H17)</f>
        <v>365.75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41</v>
      </c>
      <c r="H20" s="94"/>
      <c r="I20" s="94"/>
      <c r="J20" s="94"/>
      <c r="K20" s="17" t="s">
        <v>42</v>
      </c>
    </row>
    <row r="21" spans="1:11" ht="20.100000000000001" customHeight="1" x14ac:dyDescent="0.15">
      <c r="B21" s="83">
        <f>H18</f>
        <v>365.75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365.75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tr">
        <f>F5</f>
        <v>阎晓畅</v>
      </c>
      <c r="G28" s="95"/>
      <c r="H28" s="46" t="s">
        <v>20</v>
      </c>
      <c r="I28" s="8"/>
      <c r="J28" s="95" t="str">
        <f>J5</f>
        <v>业务助理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企划活动部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43101</v>
      </c>
      <c r="G30" s="97"/>
      <c r="H30" s="11" t="s">
        <v>24</v>
      </c>
      <c r="I30" s="12"/>
      <c r="J30" s="97">
        <f>J7</f>
        <v>43137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/>
      <c r="H34" s="19"/>
      <c r="I34" s="84"/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/>
      <c r="H35" s="19"/>
      <c r="I35" s="84"/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/>
      <c r="H36" s="19"/>
      <c r="I36" s="84"/>
      <c r="J36" s="85"/>
      <c r="K36" s="25"/>
    </row>
    <row r="37" spans="2:11" ht="20.100000000000001" customHeight="1" x14ac:dyDescent="0.15">
      <c r="B37" s="91" t="s">
        <v>40</v>
      </c>
      <c r="C37" s="92"/>
      <c r="D37" s="92"/>
      <c r="E37" s="92"/>
      <c r="F37" s="93"/>
      <c r="G37" s="21"/>
      <c r="H37" s="21"/>
      <c r="I37" s="86"/>
      <c r="J37" s="87"/>
      <c r="K37" s="22"/>
    </row>
    <row r="38" spans="2:11" ht="20.100000000000001" customHeight="1" x14ac:dyDescent="0.15">
      <c r="B38" s="15" t="s">
        <v>43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2018-02-06T11:50:09Z</dcterms:modified>
</cp:coreProperties>
</file>