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A71A1153-A4E5-4674-AB4F-47709F43A129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H44" i="3"/>
  <c r="H43" i="3"/>
  <c r="H20" i="3"/>
  <c r="H21" i="4"/>
  <c r="G21" i="4"/>
  <c r="B24" i="4"/>
  <c r="I21" i="4"/>
  <c r="G24" i="4" s="1"/>
  <c r="H45" i="3"/>
  <c r="H15" i="3"/>
  <c r="H40" i="3"/>
  <c r="G46" i="3"/>
  <c r="F46" i="3"/>
  <c r="D46" i="3"/>
  <c r="C46" i="3"/>
  <c r="E43" i="3"/>
  <c r="E46" i="3"/>
  <c r="G42" i="3"/>
  <c r="F42" i="3"/>
  <c r="D42" i="3"/>
  <c r="C42" i="3"/>
  <c r="H41" i="3"/>
  <c r="H39" i="3"/>
  <c r="H42" i="3" s="1"/>
  <c r="E39" i="3"/>
  <c r="E42" i="3" s="1"/>
  <c r="G38" i="3"/>
  <c r="F38" i="3"/>
  <c r="D38" i="3"/>
  <c r="C38" i="3"/>
  <c r="H37" i="3"/>
  <c r="H36" i="3"/>
  <c r="H38" i="3" s="1"/>
  <c r="E36" i="3"/>
  <c r="E38" i="3" s="1"/>
  <c r="G35" i="3"/>
  <c r="F35" i="3"/>
  <c r="D35" i="3"/>
  <c r="C35" i="3"/>
  <c r="H34" i="3"/>
  <c r="H33" i="3"/>
  <c r="H32" i="3"/>
  <c r="H31" i="3"/>
  <c r="H35" i="3" s="1"/>
  <c r="E31" i="3"/>
  <c r="E35" i="3"/>
  <c r="G30" i="3"/>
  <c r="F30" i="3"/>
  <c r="D30" i="3"/>
  <c r="C30" i="3"/>
  <c r="H29" i="3"/>
  <c r="H30" i="3" s="1"/>
  <c r="H28" i="3"/>
  <c r="H27" i="3"/>
  <c r="H26" i="3"/>
  <c r="E26" i="3"/>
  <c r="E30" i="3"/>
  <c r="G25" i="3"/>
  <c r="F25" i="3"/>
  <c r="D25" i="3"/>
  <c r="C25" i="3"/>
  <c r="H24" i="3"/>
  <c r="H23" i="3"/>
  <c r="H25" i="3" s="1"/>
  <c r="E23" i="3"/>
  <c r="E25" i="3"/>
  <c r="G22" i="3"/>
  <c r="F22" i="3"/>
  <c r="D22" i="3"/>
  <c r="C22" i="3"/>
  <c r="H21" i="3"/>
  <c r="H22" i="3"/>
  <c r="E20" i="3"/>
  <c r="E22" i="3"/>
  <c r="G19" i="3"/>
  <c r="F19" i="3"/>
  <c r="D19" i="3"/>
  <c r="C19" i="3"/>
  <c r="H18" i="3"/>
  <c r="H17" i="3"/>
  <c r="H16" i="3"/>
  <c r="E15" i="3"/>
  <c r="E19" i="3"/>
  <c r="G14" i="3"/>
  <c r="F14" i="3"/>
  <c r="D14" i="3"/>
  <c r="C14" i="3"/>
  <c r="H13" i="3"/>
  <c r="H12" i="3"/>
  <c r="H14" i="3" s="1"/>
  <c r="E12" i="3"/>
  <c r="E14" i="3"/>
  <c r="G11" i="3"/>
  <c r="F11" i="3"/>
  <c r="D11" i="3"/>
  <c r="C11" i="3"/>
  <c r="H10" i="3"/>
  <c r="H9" i="3"/>
  <c r="H8" i="3"/>
  <c r="E8" i="3"/>
  <c r="E11" i="3"/>
  <c r="F47" i="3" l="1"/>
  <c r="E52" i="3" s="1"/>
  <c r="H19" i="3"/>
  <c r="C47" i="3"/>
  <c r="D47" i="3"/>
  <c r="E47" i="3"/>
  <c r="A52" i="3" s="1"/>
  <c r="G47" i="3"/>
  <c r="G52" i="3" s="1"/>
  <c r="H11" i="3"/>
  <c r="H47" i="3" s="1"/>
  <c r="C52" i="3" s="1"/>
  <c r="I52" i="3" s="1"/>
  <c r="K24" i="4"/>
</calcChain>
</file>

<file path=xl/sharedStrings.xml><?xml version="1.0" encoding="utf-8"?>
<sst xmlns="http://schemas.openxmlformats.org/spreadsheetml/2006/main" count="94" uniqueCount="88">
  <si>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</si>
  <si>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</si>
  <si>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</si>
  <si>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</si>
  <si>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</si>
  <si>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</si>
  <si>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</si>
  <si>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</si>
  <si>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</si>
  <si>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</si>
  <si>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</si>
  <si>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</si>
  <si>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</si>
  <si>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</si>
  <si>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</si>
  <si>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</si>
  <si>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</si>
  <si>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</si>
  <si>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</si>
  <si>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</si>
  <si>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</si>
  <si>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</si>
  <si>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</si>
  <si>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</si>
  <si>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</si>
  <si>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</si>
  <si>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</si>
  <si>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</si>
  <si>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</si>
  <si>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</si>
  <si>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</si>
  <si>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</si>
  <si>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</si>
  <si>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</si>
  <si>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</si>
  <si>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</si>
  <si>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</si>
  <si>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</si>
  <si>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</si>
  <si>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</si>
  <si>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</si>
  <si>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</si>
  <si>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</si>
  <si>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</si>
  <si>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</si>
  <si>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</si>
  <si>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</si>
  <si>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</si>
  <si>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</si>
  <si>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</si>
  <si>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</si>
  <si>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</si>
  <si>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</si>
  <si>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</si>
  <si>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</si>
  <si>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</si>
  <si>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</si>
  <si>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</si>
  <si>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</si>
  <si>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</si>
  <si>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</si>
  <si>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</si>
  <si>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</si>
  <si>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</si>
  <si>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</si>
  <si>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</si>
  <si>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</si>
  <si>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</si>
  <si>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</si>
  <si>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</si>
  <si>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</si>
  <si>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</si>
  <si>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</si>
  <si>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</si>
  <si>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</si>
  <si>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</si>
  <si>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</si>
  <si>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</si>
  <si>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</si>
  <si>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</si>
  <si>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会议咖啡</t>
    <phoneticPr fontId="10" type="noConversion"/>
  </si>
  <si>
    <t>团号：HMJB-250705-WFY460</t>
    <phoneticPr fontId="9" type="noConversion"/>
  </si>
  <si>
    <t>赵久良高铁费</t>
    <phoneticPr fontId="9" type="noConversion"/>
  </si>
  <si>
    <t>赵久良交通费</t>
    <phoneticPr fontId="9" type="noConversion"/>
  </si>
  <si>
    <t>南京站晚宴</t>
    <phoneticPr fontId="9" type="noConversion"/>
  </si>
  <si>
    <t>打印费用</t>
    <phoneticPr fontId="9" type="noConversion"/>
  </si>
  <si>
    <t>揭幕式架子</t>
    <phoneticPr fontId="9" type="noConversion"/>
  </si>
  <si>
    <t>授权聘书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</si>
</sst>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178" fontId="0" fillId="10" borderId="3" xfId="0" applyNumberForma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4"/>
  <sheetViews>
    <sheetView tabSelected="1" workbookViewId="0">
      <selection activeCell="H43" sqref="H4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12"/>
      <c r="J2" s="12"/>
      <c r="K2" s="12"/>
      <c r="L2" s="12"/>
    </row>
    <row r="4" spans="1:12" ht="21" customHeight="1" x14ac:dyDescent="0.3">
      <c r="H4" s="59" t="s">
        <v>81</v>
      </c>
      <c r="I4" s="59"/>
      <c r="J4" s="59" t="s">
        <v>79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0</v>
      </c>
      <c r="D8" s="68">
        <v>1</v>
      </c>
      <c r="E8" s="65">
        <f>C8*D8</f>
        <v>0</v>
      </c>
      <c r="F8" s="6">
        <v>844</v>
      </c>
      <c r="G8" s="6">
        <v>0</v>
      </c>
      <c r="H8" s="52">
        <f t="shared" ref="H8:H41" si="0">F8+G8</f>
        <v>844</v>
      </c>
      <c r="I8" s="18" t="s">
        <v>82</v>
      </c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6">
        <v>395.63</v>
      </c>
      <c r="G9" s="6">
        <v>0</v>
      </c>
      <c r="H9" s="52">
        <f t="shared" si="0"/>
        <v>395.63</v>
      </c>
      <c r="I9" s="18" t="s">
        <v>83</v>
      </c>
      <c r="J9" s="54"/>
    </row>
    <row r="10" spans="1:12" ht="21" customHeight="1" x14ac:dyDescent="0.3">
      <c r="A10" s="68"/>
      <c r="B10" s="71"/>
      <c r="C10" s="65"/>
      <c r="D10" s="68"/>
      <c r="E10" s="65"/>
      <c r="F10" s="6">
        <v>0</v>
      </c>
      <c r="G10" s="6">
        <v>0</v>
      </c>
      <c r="H10" s="6">
        <f t="shared" si="0"/>
        <v>0</v>
      </c>
      <c r="I10" s="13"/>
      <c r="J10" s="54"/>
    </row>
    <row r="11" spans="1:12" s="1" customFormat="1" ht="21" customHeight="1" x14ac:dyDescent="0.3">
      <c r="A11" s="7"/>
      <c r="B11" s="8" t="s">
        <v>15</v>
      </c>
      <c r="C11" s="20">
        <f>SUM(C8)</f>
        <v>0</v>
      </c>
      <c r="D11" s="20">
        <f>SUM(D8)</f>
        <v>1</v>
      </c>
      <c r="E11" s="20">
        <f>SUM(E8)</f>
        <v>0</v>
      </c>
      <c r="F11" s="9">
        <f>SUM(F8:F10)</f>
        <v>1239.6300000000001</v>
      </c>
      <c r="G11" s="9">
        <f>SUM(G8:G10)</f>
        <v>0</v>
      </c>
      <c r="H11" s="9">
        <f>SUM(H8:H10)</f>
        <v>1239.6300000000001</v>
      </c>
      <c r="I11" s="14"/>
      <c r="J11" s="55"/>
    </row>
    <row r="12" spans="1:12" ht="21" customHeight="1" x14ac:dyDescent="0.3">
      <c r="A12" s="69">
        <v>2</v>
      </c>
      <c r="B12" s="82" t="s">
        <v>16</v>
      </c>
      <c r="C12" s="66">
        <v>0</v>
      </c>
      <c r="D12" s="69">
        <v>1</v>
      </c>
      <c r="E12" s="66">
        <f t="shared" ref="E12:E43" si="1">C12*D12</f>
        <v>0</v>
      </c>
      <c r="F12" s="6">
        <v>0</v>
      </c>
      <c r="G12" s="6">
        <v>0</v>
      </c>
      <c r="H12" s="6">
        <f t="shared" si="0"/>
        <v>0</v>
      </c>
      <c r="I12" s="13"/>
      <c r="J12" s="53" t="s">
        <v>17</v>
      </c>
    </row>
    <row r="13" spans="1:12" ht="21" customHeight="1" x14ac:dyDescent="0.3">
      <c r="A13" s="70"/>
      <c r="B13" s="83"/>
      <c r="C13" s="67"/>
      <c r="D13" s="70"/>
      <c r="E13" s="67"/>
      <c r="F13" s="6">
        <v>0</v>
      </c>
      <c r="G13" s="6">
        <v>0</v>
      </c>
      <c r="H13" s="6">
        <f t="shared" ref="H13" si="2">F13+G13</f>
        <v>0</v>
      </c>
      <c r="I13" s="13"/>
      <c r="J13" s="54"/>
    </row>
    <row r="14" spans="1:12" s="1" customFormat="1" ht="21" customHeight="1" x14ac:dyDescent="0.3">
      <c r="A14" s="7"/>
      <c r="B14" s="8" t="s">
        <v>18</v>
      </c>
      <c r="C14" s="20">
        <f>SUM(C12)</f>
        <v>0</v>
      </c>
      <c r="D14" s="20">
        <f>SUM(D12)</f>
        <v>1</v>
      </c>
      <c r="E14" s="20">
        <f>SUM(E12)</f>
        <v>0</v>
      </c>
      <c r="F14" s="9">
        <f>SUM(F12:F13)</f>
        <v>0</v>
      </c>
      <c r="G14" s="9">
        <f>SUM(G12:G13)</f>
        <v>0</v>
      </c>
      <c r="H14" s="9">
        <f>SUM(H12:H13)</f>
        <v>0</v>
      </c>
      <c r="I14" s="14"/>
      <c r="J14" s="55"/>
    </row>
    <row r="15" spans="1:12" ht="21" customHeight="1" x14ac:dyDescent="0.3">
      <c r="A15" s="68">
        <v>3</v>
      </c>
      <c r="B15" s="71" t="s">
        <v>19</v>
      </c>
      <c r="C15" s="65">
        <v>0</v>
      </c>
      <c r="D15" s="68"/>
      <c r="E15" s="65">
        <f t="shared" si="1"/>
        <v>0</v>
      </c>
      <c r="F15" s="6">
        <v>0</v>
      </c>
      <c r="G15" s="6">
        <v>0</v>
      </c>
      <c r="H15" s="6">
        <f>F15+G15</f>
        <v>0</v>
      </c>
      <c r="I15" s="13"/>
      <c r="J15" s="61" t="s">
        <v>20</v>
      </c>
    </row>
    <row r="16" spans="1:12" ht="21" customHeight="1" x14ac:dyDescent="0.3">
      <c r="A16" s="68"/>
      <c r="B16" s="71"/>
      <c r="C16" s="65"/>
      <c r="D16" s="68"/>
      <c r="E16" s="65"/>
      <c r="F16" s="6">
        <v>0</v>
      </c>
      <c r="G16" s="6">
        <v>0</v>
      </c>
      <c r="H16" s="6">
        <f t="shared" si="0"/>
        <v>0</v>
      </c>
      <c r="I16" s="13"/>
      <c r="J16" s="62"/>
    </row>
    <row r="17" spans="1:10" ht="21" customHeight="1" x14ac:dyDescent="0.3">
      <c r="A17" s="68"/>
      <c r="B17" s="71"/>
      <c r="C17" s="65"/>
      <c r="D17" s="68"/>
      <c r="E17" s="65"/>
      <c r="F17" s="6">
        <v>0</v>
      </c>
      <c r="G17" s="6">
        <v>0</v>
      </c>
      <c r="H17" s="6">
        <f t="shared" si="0"/>
        <v>0</v>
      </c>
      <c r="I17" s="13"/>
      <c r="J17" s="62"/>
    </row>
    <row r="18" spans="1:10" ht="21" customHeight="1" x14ac:dyDescent="0.3">
      <c r="A18" s="68"/>
      <c r="B18" s="71"/>
      <c r="C18" s="65"/>
      <c r="D18" s="68"/>
      <c r="E18" s="65"/>
      <c r="F18" s="6">
        <v>0</v>
      </c>
      <c r="G18" s="6">
        <v>0</v>
      </c>
      <c r="H18" s="6">
        <f t="shared" si="0"/>
        <v>0</v>
      </c>
      <c r="I18" s="13"/>
      <c r="J18" s="62"/>
    </row>
    <row r="19" spans="1:10" s="1" customFormat="1" ht="21" customHeight="1" x14ac:dyDescent="0.3">
      <c r="A19" s="7"/>
      <c r="B19" s="8" t="s">
        <v>21</v>
      </c>
      <c r="C19" s="20">
        <f>SUM(C15)</f>
        <v>0</v>
      </c>
      <c r="D19" s="20">
        <f t="shared" ref="D19:E19" si="3">SUM(D15)</f>
        <v>0</v>
      </c>
      <c r="E19" s="20">
        <f t="shared" si="3"/>
        <v>0</v>
      </c>
      <c r="F19" s="9">
        <f>SUM(F15:F18)</f>
        <v>0</v>
      </c>
      <c r="G19" s="9">
        <f t="shared" ref="G19:H19" si="4">SUM(G15:G18)</f>
        <v>0</v>
      </c>
      <c r="H19" s="9">
        <f t="shared" si="4"/>
        <v>0</v>
      </c>
      <c r="I19" s="14"/>
      <c r="J19" s="63"/>
    </row>
    <row r="20" spans="1:10" ht="21" customHeight="1" x14ac:dyDescent="0.3">
      <c r="A20" s="68">
        <v>4</v>
      </c>
      <c r="B20" s="71" t="s">
        <v>22</v>
      </c>
      <c r="C20" s="65">
        <v>0</v>
      </c>
      <c r="D20" s="68">
        <v>1</v>
      </c>
      <c r="E20" s="65">
        <f t="shared" si="1"/>
        <v>0</v>
      </c>
      <c r="F20" s="6">
        <v>4327</v>
      </c>
      <c r="G20" s="6">
        <v>0</v>
      </c>
      <c r="H20" s="52">
        <f t="shared" ref="H20" si="5">F20+G20</f>
        <v>4327</v>
      </c>
      <c r="I20" s="18" t="s">
        <v>84</v>
      </c>
      <c r="J20" s="61" t="s">
        <v>23</v>
      </c>
    </row>
    <row r="21" spans="1:10" ht="21" customHeight="1" x14ac:dyDescent="0.3">
      <c r="A21" s="68"/>
      <c r="B21" s="71"/>
      <c r="C21" s="65"/>
      <c r="D21" s="68"/>
      <c r="E21" s="65"/>
      <c r="F21" s="6">
        <v>0</v>
      </c>
      <c r="G21" s="6">
        <v>0</v>
      </c>
      <c r="H21" s="6">
        <f t="shared" si="0"/>
        <v>0</v>
      </c>
      <c r="I21" s="18"/>
      <c r="J21" s="62"/>
    </row>
    <row r="22" spans="1:10" s="1" customFormat="1" ht="21" customHeight="1" x14ac:dyDescent="0.3">
      <c r="A22" s="7"/>
      <c r="B22" s="8" t="s">
        <v>24</v>
      </c>
      <c r="C22" s="20">
        <f>SUM(C20)</f>
        <v>0</v>
      </c>
      <c r="D22" s="20">
        <f t="shared" ref="D22:E22" si="6">SUM(D20)</f>
        <v>1</v>
      </c>
      <c r="E22" s="20">
        <f t="shared" si="6"/>
        <v>0</v>
      </c>
      <c r="F22" s="9">
        <f>SUM(F20:F21)</f>
        <v>4327</v>
      </c>
      <c r="G22" s="9">
        <f t="shared" ref="G22:H22" si="7">SUM(G20:G21)</f>
        <v>0</v>
      </c>
      <c r="H22" s="9">
        <f t="shared" si="7"/>
        <v>4327</v>
      </c>
      <c r="I22" s="14"/>
      <c r="J22" s="63"/>
    </row>
    <row r="23" spans="1:10" ht="21" customHeight="1" x14ac:dyDescent="0.3">
      <c r="A23" s="69">
        <v>5</v>
      </c>
      <c r="B23" s="82" t="s">
        <v>25</v>
      </c>
      <c r="C23" s="66">
        <v>0</v>
      </c>
      <c r="D23" s="69">
        <v>1</v>
      </c>
      <c r="E23" s="66">
        <f t="shared" si="1"/>
        <v>0</v>
      </c>
      <c r="F23" s="6">
        <v>0</v>
      </c>
      <c r="G23" s="6">
        <v>0</v>
      </c>
      <c r="H23" s="6">
        <f t="shared" si="0"/>
        <v>0</v>
      </c>
      <c r="I23" s="18"/>
      <c r="J23" s="53" t="s">
        <v>26</v>
      </c>
    </row>
    <row r="24" spans="1:10" ht="21" customHeight="1" x14ac:dyDescent="0.3">
      <c r="A24" s="70"/>
      <c r="B24" s="83"/>
      <c r="C24" s="67"/>
      <c r="D24" s="70"/>
      <c r="E24" s="67"/>
      <c r="F24" s="6">
        <v>0</v>
      </c>
      <c r="G24" s="6">
        <v>0</v>
      </c>
      <c r="H24" s="6">
        <f t="shared" ref="H24" si="8">F24+G24</f>
        <v>0</v>
      </c>
      <c r="I24" s="13"/>
      <c r="J24" s="54"/>
    </row>
    <row r="25" spans="1:10" s="1" customFormat="1" ht="21" customHeight="1" x14ac:dyDescent="0.3">
      <c r="A25" s="7"/>
      <c r="B25" s="8" t="s">
        <v>27</v>
      </c>
      <c r="C25" s="20">
        <f>SUM(C23)</f>
        <v>0</v>
      </c>
      <c r="D25" s="20">
        <f t="shared" ref="D25:E25" si="9">SUM(D23)</f>
        <v>1</v>
      </c>
      <c r="E25" s="20">
        <f t="shared" si="9"/>
        <v>0</v>
      </c>
      <c r="F25" s="9">
        <f>SUM(F23:F24)</f>
        <v>0</v>
      </c>
      <c r="G25" s="9">
        <f>SUM(G23:G24)</f>
        <v>0</v>
      </c>
      <c r="H25" s="9">
        <f t="shared" ref="H25" si="10">SUM(H23:H24)</f>
        <v>0</v>
      </c>
      <c r="I25" s="14"/>
      <c r="J25" s="55"/>
    </row>
    <row r="26" spans="1:10" ht="21" customHeight="1" x14ac:dyDescent="0.3">
      <c r="A26" s="68">
        <v>6</v>
      </c>
      <c r="B26" s="71" t="s">
        <v>28</v>
      </c>
      <c r="C26" s="65">
        <v>0</v>
      </c>
      <c r="D26" s="68">
        <v>1</v>
      </c>
      <c r="E26" s="65">
        <f t="shared" si="1"/>
        <v>0</v>
      </c>
      <c r="F26" s="6">
        <v>0</v>
      </c>
      <c r="G26" s="6">
        <v>0</v>
      </c>
      <c r="H26" s="6">
        <f t="shared" si="0"/>
        <v>0</v>
      </c>
      <c r="I26" s="13"/>
      <c r="J26" s="53" t="s">
        <v>29</v>
      </c>
    </row>
    <row r="27" spans="1:10" ht="21" customHeight="1" x14ac:dyDescent="0.3">
      <c r="A27" s="68"/>
      <c r="B27" s="71"/>
      <c r="C27" s="65"/>
      <c r="D27" s="68"/>
      <c r="E27" s="65"/>
      <c r="F27" s="6">
        <v>0</v>
      </c>
      <c r="G27" s="6">
        <v>0</v>
      </c>
      <c r="H27" s="6">
        <f t="shared" si="0"/>
        <v>0</v>
      </c>
      <c r="I27" s="13"/>
      <c r="J27" s="62"/>
    </row>
    <row r="28" spans="1:10" ht="21" customHeight="1" x14ac:dyDescent="0.3">
      <c r="A28" s="68"/>
      <c r="B28" s="71"/>
      <c r="C28" s="65"/>
      <c r="D28" s="68"/>
      <c r="E28" s="65"/>
      <c r="F28" s="6">
        <v>0</v>
      </c>
      <c r="G28" s="6">
        <v>0</v>
      </c>
      <c r="H28" s="6">
        <f t="shared" si="0"/>
        <v>0</v>
      </c>
      <c r="I28" s="13"/>
      <c r="J28" s="62"/>
    </row>
    <row r="29" spans="1:10" ht="21" customHeight="1" x14ac:dyDescent="0.3">
      <c r="A29" s="68"/>
      <c r="B29" s="71"/>
      <c r="C29" s="65"/>
      <c r="D29" s="68"/>
      <c r="E29" s="65"/>
      <c r="F29" s="6">
        <v>0</v>
      </c>
      <c r="G29" s="6">
        <v>0</v>
      </c>
      <c r="H29" s="6">
        <f t="shared" si="0"/>
        <v>0</v>
      </c>
      <c r="I29" s="13"/>
      <c r="J29" s="62"/>
    </row>
    <row r="30" spans="1:10" s="1" customFormat="1" ht="21" customHeight="1" x14ac:dyDescent="0.3">
      <c r="A30" s="7"/>
      <c r="B30" s="8" t="s">
        <v>30</v>
      </c>
      <c r="C30" s="20">
        <f>SUM(C26)</f>
        <v>0</v>
      </c>
      <c r="D30" s="20">
        <f t="shared" ref="D30:E30" si="11">SUM(D26)</f>
        <v>1</v>
      </c>
      <c r="E30" s="20">
        <f t="shared" si="11"/>
        <v>0</v>
      </c>
      <c r="F30" s="9">
        <f>SUM(F26:F29)</f>
        <v>0</v>
      </c>
      <c r="G30" s="9">
        <f t="shared" ref="G30:H30" si="12">SUM(G26:G29)</f>
        <v>0</v>
      </c>
      <c r="H30" s="9">
        <f t="shared" si="12"/>
        <v>0</v>
      </c>
      <c r="I30" s="14"/>
      <c r="J30" s="63"/>
    </row>
    <row r="31" spans="1:10" ht="21" customHeight="1" x14ac:dyDescent="0.3">
      <c r="A31" s="68">
        <v>7</v>
      </c>
      <c r="B31" s="71" t="s">
        <v>31</v>
      </c>
      <c r="C31" s="65">
        <v>0</v>
      </c>
      <c r="D31" s="68">
        <v>1</v>
      </c>
      <c r="E31" s="65">
        <f t="shared" si="1"/>
        <v>0</v>
      </c>
      <c r="F31" s="6">
        <v>0</v>
      </c>
      <c r="G31" s="6">
        <v>0</v>
      </c>
      <c r="H31" s="6">
        <f t="shared" si="0"/>
        <v>0</v>
      </c>
      <c r="I31" s="13"/>
      <c r="J31" s="56"/>
    </row>
    <row r="32" spans="1:10" ht="21" customHeight="1" x14ac:dyDescent="0.3">
      <c r="A32" s="68"/>
      <c r="B32" s="71"/>
      <c r="C32" s="65"/>
      <c r="D32" s="68"/>
      <c r="E32" s="65"/>
      <c r="F32" s="6">
        <v>0</v>
      </c>
      <c r="G32" s="6">
        <v>0</v>
      </c>
      <c r="H32" s="6">
        <f t="shared" si="0"/>
        <v>0</v>
      </c>
      <c r="I32" s="13"/>
      <c r="J32" s="57"/>
    </row>
    <row r="33" spans="1:10" ht="21" customHeight="1" x14ac:dyDescent="0.3">
      <c r="A33" s="68"/>
      <c r="B33" s="71"/>
      <c r="C33" s="65"/>
      <c r="D33" s="68"/>
      <c r="E33" s="65"/>
      <c r="F33" s="6">
        <v>0</v>
      </c>
      <c r="G33" s="6">
        <v>0</v>
      </c>
      <c r="H33" s="6">
        <f t="shared" si="0"/>
        <v>0</v>
      </c>
      <c r="I33" s="13"/>
      <c r="J33" s="57"/>
    </row>
    <row r="34" spans="1:10" ht="21" customHeight="1" x14ac:dyDescent="0.3">
      <c r="A34" s="68"/>
      <c r="B34" s="71"/>
      <c r="C34" s="65"/>
      <c r="D34" s="68"/>
      <c r="E34" s="65"/>
      <c r="F34" s="6">
        <v>0</v>
      </c>
      <c r="G34" s="6">
        <v>0</v>
      </c>
      <c r="H34" s="6">
        <f t="shared" si="0"/>
        <v>0</v>
      </c>
      <c r="I34" s="13"/>
      <c r="J34" s="57"/>
    </row>
    <row r="35" spans="1:10" s="1" customFormat="1" ht="21" customHeight="1" x14ac:dyDescent="0.3">
      <c r="A35" s="7"/>
      <c r="B35" s="8" t="s">
        <v>32</v>
      </c>
      <c r="C35" s="20">
        <f>SUM(C31)</f>
        <v>0</v>
      </c>
      <c r="D35" s="20">
        <f t="shared" ref="D35:E35" si="13">SUM(D31)</f>
        <v>1</v>
      </c>
      <c r="E35" s="20">
        <f t="shared" si="13"/>
        <v>0</v>
      </c>
      <c r="F35" s="9">
        <f>SUM(F31:F34)</f>
        <v>0</v>
      </c>
      <c r="G35" s="9">
        <f t="shared" ref="G35:H35" si="14">SUM(G31:G34)</f>
        <v>0</v>
      </c>
      <c r="H35" s="9">
        <f t="shared" si="14"/>
        <v>0</v>
      </c>
      <c r="I35" s="14"/>
      <c r="J35" s="58"/>
    </row>
    <row r="36" spans="1:10" ht="21" customHeight="1" x14ac:dyDescent="0.3">
      <c r="A36" s="68">
        <v>8</v>
      </c>
      <c r="B36" s="71" t="s">
        <v>33</v>
      </c>
      <c r="C36" s="65">
        <v>0</v>
      </c>
      <c r="D36" s="68">
        <v>1</v>
      </c>
      <c r="E36" s="65">
        <f t="shared" si="1"/>
        <v>0</v>
      </c>
      <c r="F36" s="6">
        <v>0</v>
      </c>
      <c r="G36" s="6">
        <v>0</v>
      </c>
      <c r="H36" s="6">
        <f t="shared" si="0"/>
        <v>0</v>
      </c>
      <c r="I36" s="13"/>
      <c r="J36" s="61" t="s">
        <v>34</v>
      </c>
    </row>
    <row r="37" spans="1:10" ht="21" customHeight="1" x14ac:dyDescent="0.3">
      <c r="A37" s="68"/>
      <c r="B37" s="71"/>
      <c r="C37" s="65"/>
      <c r="D37" s="68"/>
      <c r="E37" s="65"/>
      <c r="F37" s="6">
        <v>0</v>
      </c>
      <c r="G37" s="6">
        <v>0</v>
      </c>
      <c r="H37" s="6">
        <f t="shared" si="0"/>
        <v>0</v>
      </c>
      <c r="I37" s="13"/>
      <c r="J37" s="62"/>
    </row>
    <row r="38" spans="1:10" s="1" customFormat="1" ht="21" customHeight="1" x14ac:dyDescent="0.3">
      <c r="A38" s="7"/>
      <c r="B38" s="8" t="s">
        <v>35</v>
      </c>
      <c r="C38" s="20">
        <f>SUM(C36)</f>
        <v>0</v>
      </c>
      <c r="D38" s="20">
        <f t="shared" ref="D38:E38" si="15">SUM(D36)</f>
        <v>1</v>
      </c>
      <c r="E38" s="20">
        <f t="shared" si="15"/>
        <v>0</v>
      </c>
      <c r="F38" s="9">
        <f>SUM(F36:F37)</f>
        <v>0</v>
      </c>
      <c r="G38" s="9">
        <f t="shared" ref="G38:H38" si="16">SUM(G36:G37)</f>
        <v>0</v>
      </c>
      <c r="H38" s="9">
        <f t="shared" si="16"/>
        <v>0</v>
      </c>
      <c r="I38" s="14"/>
      <c r="J38" s="63"/>
    </row>
    <row r="39" spans="1:10" ht="21" customHeight="1" x14ac:dyDescent="0.3">
      <c r="A39" s="68">
        <v>9</v>
      </c>
      <c r="B39" s="71" t="s">
        <v>36</v>
      </c>
      <c r="C39" s="65">
        <v>0</v>
      </c>
      <c r="D39" s="68">
        <v>1</v>
      </c>
      <c r="E39" s="65">
        <f t="shared" si="1"/>
        <v>0</v>
      </c>
      <c r="F39" s="6">
        <v>0</v>
      </c>
      <c r="G39" s="6">
        <v>0</v>
      </c>
      <c r="H39" s="6">
        <f t="shared" si="0"/>
        <v>0</v>
      </c>
      <c r="I39" s="13"/>
      <c r="J39" s="53" t="s">
        <v>37</v>
      </c>
    </row>
    <row r="40" spans="1:10" ht="21" customHeight="1" x14ac:dyDescent="0.3">
      <c r="A40" s="68"/>
      <c r="B40" s="71"/>
      <c r="C40" s="65"/>
      <c r="D40" s="68"/>
      <c r="E40" s="65"/>
      <c r="F40" s="6">
        <v>0</v>
      </c>
      <c r="G40" s="6">
        <v>0</v>
      </c>
      <c r="H40" s="6">
        <f>F40+G40</f>
        <v>0</v>
      </c>
      <c r="I40" s="13"/>
      <c r="J40" s="54"/>
    </row>
    <row r="41" spans="1:10" ht="21" customHeight="1" x14ac:dyDescent="0.3">
      <c r="A41" s="68"/>
      <c r="B41" s="71"/>
      <c r="C41" s="65"/>
      <c r="D41" s="68"/>
      <c r="E41" s="65"/>
      <c r="F41" s="6">
        <v>0</v>
      </c>
      <c r="G41" s="6">
        <v>0</v>
      </c>
      <c r="H41" s="6">
        <f t="shared" si="0"/>
        <v>0</v>
      </c>
      <c r="I41" s="13"/>
      <c r="J41" s="54"/>
    </row>
    <row r="42" spans="1:10" s="1" customFormat="1" ht="21" customHeight="1" x14ac:dyDescent="0.3">
      <c r="A42" s="7"/>
      <c r="B42" s="8" t="s">
        <v>38</v>
      </c>
      <c r="C42" s="20">
        <f>SUM(C39)</f>
        <v>0</v>
      </c>
      <c r="D42" s="20">
        <f t="shared" ref="D42:E42" si="17">SUM(D39)</f>
        <v>1</v>
      </c>
      <c r="E42" s="20">
        <f t="shared" si="17"/>
        <v>0</v>
      </c>
      <c r="F42" s="9">
        <f>SUM(F39:F41)</f>
        <v>0</v>
      </c>
      <c r="G42" s="9">
        <f t="shared" ref="G42:H42" si="18">SUM(G39:G41)</f>
        <v>0</v>
      </c>
      <c r="H42" s="9">
        <f t="shared" si="18"/>
        <v>0</v>
      </c>
      <c r="I42" s="14"/>
      <c r="J42" s="55"/>
    </row>
    <row r="43" spans="1:10" ht="22.5" customHeight="1" x14ac:dyDescent="0.3">
      <c r="A43" s="69">
        <v>10</v>
      </c>
      <c r="B43" s="71" t="s">
        <v>39</v>
      </c>
      <c r="C43" s="65">
        <v>0</v>
      </c>
      <c r="D43" s="68">
        <v>1</v>
      </c>
      <c r="E43" s="65">
        <f t="shared" si="1"/>
        <v>0</v>
      </c>
      <c r="F43" s="6">
        <v>113.2</v>
      </c>
      <c r="G43" s="6">
        <v>0</v>
      </c>
      <c r="H43" s="52">
        <f t="shared" ref="H43" si="19">F43+G43</f>
        <v>113.2</v>
      </c>
      <c r="I43" s="18" t="s">
        <v>85</v>
      </c>
      <c r="J43" s="56"/>
    </row>
    <row r="44" spans="1:10" ht="22.5" customHeight="1" x14ac:dyDescent="0.3">
      <c r="A44" s="75"/>
      <c r="B44" s="71"/>
      <c r="C44" s="65"/>
      <c r="D44" s="68"/>
      <c r="E44" s="65"/>
      <c r="F44" s="6">
        <v>16.8</v>
      </c>
      <c r="G44" s="6">
        <v>0</v>
      </c>
      <c r="H44" s="6">
        <f>F44+G44</f>
        <v>16.8</v>
      </c>
      <c r="I44" s="18" t="s">
        <v>87</v>
      </c>
      <c r="J44" s="57"/>
    </row>
    <row r="45" spans="1:10" ht="21" customHeight="1" x14ac:dyDescent="0.3">
      <c r="A45" s="75"/>
      <c r="B45" s="71"/>
      <c r="C45" s="65"/>
      <c r="D45" s="68"/>
      <c r="E45" s="65"/>
      <c r="F45" s="6">
        <v>274</v>
      </c>
      <c r="G45" s="6">
        <v>0</v>
      </c>
      <c r="H45" s="6">
        <f t="shared" ref="H45" si="20">F45+G45</f>
        <v>274</v>
      </c>
      <c r="I45" s="18" t="s">
        <v>86</v>
      </c>
      <c r="J45" s="57"/>
    </row>
    <row r="46" spans="1:10" s="1" customFormat="1" ht="21" customHeight="1" x14ac:dyDescent="0.3">
      <c r="A46" s="7"/>
      <c r="B46" s="8" t="s">
        <v>40</v>
      </c>
      <c r="C46" s="20">
        <f>SUM(C43)</f>
        <v>0</v>
      </c>
      <c r="D46" s="20">
        <f>SUM(D43)</f>
        <v>1</v>
      </c>
      <c r="E46" s="20">
        <f>SUM(E43)</f>
        <v>0</v>
      </c>
      <c r="F46" s="9">
        <f>SUM(F43:F45)</f>
        <v>404</v>
      </c>
      <c r="G46" s="9">
        <f>SUM(G43:G45)</f>
        <v>0</v>
      </c>
      <c r="H46" s="9">
        <f>SUM(H43:H45)</f>
        <v>404</v>
      </c>
      <c r="I46" s="14"/>
      <c r="J46" s="58"/>
    </row>
    <row r="47" spans="1:10" ht="21" customHeight="1" x14ac:dyDescent="0.3">
      <c r="A47" s="7"/>
      <c r="B47" s="8" t="s">
        <v>41</v>
      </c>
      <c r="C47" s="20">
        <f t="shared" ref="C47:H47" si="21">SUM(C46,C42,C38,C35,C30,C25,C22,C19,C14,C11)</f>
        <v>0</v>
      </c>
      <c r="D47" s="20">
        <f t="shared" si="21"/>
        <v>9</v>
      </c>
      <c r="E47" s="20">
        <f t="shared" si="21"/>
        <v>0</v>
      </c>
      <c r="F47" s="9">
        <f t="shared" si="21"/>
        <v>5970.63</v>
      </c>
      <c r="G47" s="9">
        <f t="shared" si="21"/>
        <v>0</v>
      </c>
      <c r="H47" s="9">
        <f t="shared" si="21"/>
        <v>5970.63</v>
      </c>
      <c r="I47" s="14"/>
      <c r="J47" s="15"/>
    </row>
    <row r="51" spans="1:9" ht="21" customHeight="1" x14ac:dyDescent="0.3">
      <c r="A51" s="79" t="s">
        <v>42</v>
      </c>
      <c r="B51" s="80"/>
      <c r="C51" s="81" t="s">
        <v>43</v>
      </c>
      <c r="D51" s="81"/>
      <c r="E51" s="81" t="s">
        <v>44</v>
      </c>
      <c r="F51" s="81"/>
      <c r="G51" s="81" t="s">
        <v>45</v>
      </c>
      <c r="H51" s="81"/>
      <c r="I51" s="16" t="s">
        <v>46</v>
      </c>
    </row>
    <row r="52" spans="1:9" ht="21" customHeight="1" x14ac:dyDescent="0.3">
      <c r="A52" s="72">
        <f>E47</f>
        <v>0</v>
      </c>
      <c r="B52" s="73"/>
      <c r="C52" s="73">
        <f>H47</f>
        <v>5970.63</v>
      </c>
      <c r="D52" s="73"/>
      <c r="E52" s="73">
        <f>F47</f>
        <v>5970.63</v>
      </c>
      <c r="F52" s="73"/>
      <c r="G52" s="73">
        <f>G47</f>
        <v>0</v>
      </c>
      <c r="H52" s="73"/>
      <c r="I52" s="17">
        <f>A52-C52</f>
        <v>-5970.63</v>
      </c>
    </row>
    <row r="54" spans="1:9" ht="21" customHeight="1" x14ac:dyDescent="0.3">
      <c r="A54" s="10" t="s">
        <v>47</v>
      </c>
      <c r="B54" s="1"/>
      <c r="C54" s="11" t="s">
        <v>48</v>
      </c>
      <c r="D54" s="10"/>
      <c r="E54" s="10" t="s">
        <v>49</v>
      </c>
      <c r="F54" s="10"/>
      <c r="G54" s="10" t="s">
        <v>50</v>
      </c>
      <c r="H54" s="10"/>
      <c r="I54" s="1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B8:B10"/>
    <mergeCell ref="B12:B13"/>
    <mergeCell ref="B15:B18"/>
    <mergeCell ref="B20:B21"/>
    <mergeCell ref="B23:B24"/>
    <mergeCell ref="B26:B29"/>
    <mergeCell ref="B31:B34"/>
    <mergeCell ref="B36:B37"/>
    <mergeCell ref="B39:B41"/>
    <mergeCell ref="A52:B52"/>
    <mergeCell ref="C52:D52"/>
    <mergeCell ref="E52:F52"/>
    <mergeCell ref="G52:H52"/>
    <mergeCell ref="A6:A7"/>
    <mergeCell ref="A8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6:B7"/>
    <mergeCell ref="B43:B45"/>
    <mergeCell ref="C8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8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8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39:J42"/>
    <mergeCell ref="J43:J46"/>
    <mergeCell ref="H4:I5"/>
    <mergeCell ref="J20:J22"/>
    <mergeCell ref="J23:J25"/>
    <mergeCell ref="J26:J30"/>
    <mergeCell ref="J31:J35"/>
    <mergeCell ref="J36:J38"/>
    <mergeCell ref="J4:J5"/>
    <mergeCell ref="J6:J7"/>
    <mergeCell ref="J8:J11"/>
    <mergeCell ref="J12:J14"/>
    <mergeCell ref="J15:J19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6"/>
  <sheetViews>
    <sheetView topLeftCell="A3" workbookViewId="0">
      <selection activeCell="G9" sqref="G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2:11" ht="20.100000000000001" customHeight="1" x14ac:dyDescent="0.3">
      <c r="B5" s="25"/>
      <c r="C5" s="26"/>
      <c r="D5" s="27" t="s">
        <v>52</v>
      </c>
      <c r="E5" s="27"/>
      <c r="F5" s="95" t="s">
        <v>53</v>
      </c>
      <c r="G5" s="95"/>
      <c r="H5" s="27" t="s">
        <v>54</v>
      </c>
      <c r="I5" s="26"/>
      <c r="J5" s="95" t="s">
        <v>77</v>
      </c>
      <c r="K5" s="96"/>
    </row>
    <row r="6" spans="2:11" ht="20.100000000000001" customHeight="1" x14ac:dyDescent="0.3">
      <c r="B6" s="28"/>
      <c r="C6" s="29"/>
      <c r="D6" s="30" t="s">
        <v>55</v>
      </c>
      <c r="E6" s="30"/>
      <c r="F6" s="93" t="s">
        <v>56</v>
      </c>
      <c r="G6" s="93"/>
      <c r="H6" s="30" t="s">
        <v>57</v>
      </c>
      <c r="I6" s="29"/>
      <c r="J6" s="93" t="s">
        <v>78</v>
      </c>
      <c r="K6" s="94"/>
    </row>
    <row r="7" spans="2:11" ht="20.100000000000001" customHeight="1" x14ac:dyDescent="0.3">
      <c r="B7" s="28"/>
      <c r="C7" s="29"/>
      <c r="D7" s="30" t="s">
        <v>58</v>
      </c>
      <c r="E7" s="30"/>
      <c r="F7" s="92">
        <v>6.1</v>
      </c>
      <c r="G7" s="93"/>
      <c r="H7" s="30" t="s">
        <v>59</v>
      </c>
      <c r="I7" s="29"/>
      <c r="J7" s="93">
        <v>2025.6</v>
      </c>
      <c r="K7" s="94"/>
    </row>
    <row r="8" spans="2:11" ht="20.100000000000001" customHeight="1" x14ac:dyDescent="0.3">
      <c r="B8" s="31"/>
      <c r="C8" s="32"/>
      <c r="D8" s="33"/>
      <c r="E8" s="33"/>
      <c r="F8" s="34"/>
      <c r="G8" s="34"/>
      <c r="H8" s="33" t="s">
        <v>60</v>
      </c>
      <c r="I8" s="32"/>
      <c r="J8" s="97"/>
      <c r="K8" s="98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99" t="s">
        <v>1</v>
      </c>
      <c r="C10" s="100"/>
      <c r="D10" s="35" t="s">
        <v>61</v>
      </c>
      <c r="E10" s="99" t="s">
        <v>62</v>
      </c>
      <c r="F10" s="100"/>
      <c r="G10" s="37" t="s">
        <v>63</v>
      </c>
      <c r="H10" s="36" t="s">
        <v>64</v>
      </c>
      <c r="I10" s="99" t="s">
        <v>65</v>
      </c>
      <c r="J10" s="100"/>
      <c r="K10" s="37" t="s">
        <v>66</v>
      </c>
    </row>
    <row r="11" spans="2:11" ht="20.100000000000001" customHeight="1" x14ac:dyDescent="0.3">
      <c r="B11" s="84">
        <v>1</v>
      </c>
      <c r="C11" s="85"/>
      <c r="D11" s="101" t="s">
        <v>67</v>
      </c>
      <c r="E11" s="84" t="s">
        <v>68</v>
      </c>
      <c r="F11" s="85"/>
      <c r="G11" s="38">
        <v>0</v>
      </c>
      <c r="H11" s="38"/>
      <c r="I11" s="86"/>
      <c r="J11" s="87"/>
      <c r="K11" s="39" t="s">
        <v>69</v>
      </c>
    </row>
    <row r="12" spans="2:11" ht="20.100000000000001" customHeight="1" x14ac:dyDescent="0.3">
      <c r="B12" s="44"/>
      <c r="C12" s="45"/>
      <c r="D12" s="102"/>
      <c r="E12" s="88" t="s">
        <v>70</v>
      </c>
      <c r="F12" s="89"/>
      <c r="G12" s="38"/>
      <c r="H12" s="38"/>
      <c r="I12" s="47"/>
      <c r="J12" s="48"/>
      <c r="K12" s="39"/>
    </row>
    <row r="13" spans="2:11" ht="23" customHeight="1" x14ac:dyDescent="0.3">
      <c r="B13" s="84">
        <v>2</v>
      </c>
      <c r="C13" s="85"/>
      <c r="D13" s="102"/>
      <c r="E13" s="90"/>
      <c r="F13" s="91"/>
      <c r="G13" s="38"/>
      <c r="H13" s="38"/>
      <c r="I13" s="86"/>
      <c r="J13" s="87"/>
      <c r="K13" s="39"/>
    </row>
    <row r="14" spans="2:11" ht="20.100000000000001" customHeight="1" x14ac:dyDescent="0.3">
      <c r="B14" s="84">
        <v>3</v>
      </c>
      <c r="C14" s="85"/>
      <c r="D14" s="102"/>
      <c r="E14" s="84" t="s">
        <v>71</v>
      </c>
      <c r="F14" s="85"/>
      <c r="G14" s="38"/>
      <c r="H14" s="38"/>
      <c r="I14" s="86"/>
      <c r="J14" s="87"/>
      <c r="K14" s="39"/>
    </row>
    <row r="15" spans="2:11" ht="20.100000000000001" customHeight="1" x14ac:dyDescent="0.3">
      <c r="B15" s="84">
        <v>4</v>
      </c>
      <c r="C15" s="85"/>
      <c r="D15" s="102"/>
      <c r="E15" s="88" t="s">
        <v>72</v>
      </c>
      <c r="F15" s="89"/>
      <c r="G15" s="38"/>
      <c r="H15" s="38"/>
      <c r="I15" s="86"/>
      <c r="J15" s="87"/>
      <c r="K15" s="39" t="s">
        <v>80</v>
      </c>
    </row>
    <row r="16" spans="2:11" ht="20.100000000000001" customHeight="1" x14ac:dyDescent="0.3">
      <c r="B16" s="44"/>
      <c r="C16" s="45"/>
      <c r="D16" s="46"/>
      <c r="E16" s="104"/>
      <c r="F16" s="105"/>
      <c r="G16" s="49"/>
      <c r="H16" s="38"/>
      <c r="I16" s="47"/>
      <c r="J16" s="48"/>
      <c r="K16" s="39"/>
    </row>
    <row r="17" spans="2:14" ht="20.100000000000001" customHeight="1" x14ac:dyDescent="0.3">
      <c r="B17" s="44"/>
      <c r="C17" s="45"/>
      <c r="D17" s="46"/>
      <c r="E17" s="104"/>
      <c r="F17" s="105"/>
      <c r="G17" s="49"/>
      <c r="H17" s="38"/>
      <c r="I17" s="47"/>
      <c r="J17" s="48"/>
      <c r="K17" s="39"/>
    </row>
    <row r="18" spans="2:14" ht="20.100000000000001" customHeight="1" x14ac:dyDescent="0.3">
      <c r="B18" s="84">
        <v>5</v>
      </c>
      <c r="C18" s="85"/>
      <c r="D18" s="101" t="s">
        <v>39</v>
      </c>
      <c r="E18" s="111"/>
      <c r="F18" s="111"/>
      <c r="G18" s="49"/>
      <c r="H18" s="49"/>
      <c r="I18" s="86"/>
      <c r="J18" s="87"/>
      <c r="K18" s="39"/>
    </row>
    <row r="19" spans="2:14" ht="20.100000000000001" customHeight="1" x14ac:dyDescent="0.3">
      <c r="B19" s="84">
        <v>6</v>
      </c>
      <c r="C19" s="85"/>
      <c r="D19" s="102"/>
      <c r="E19" s="111"/>
      <c r="F19" s="111"/>
      <c r="G19" s="38"/>
      <c r="H19" s="38"/>
      <c r="I19" s="86"/>
      <c r="J19" s="87"/>
      <c r="K19" s="39"/>
    </row>
    <row r="20" spans="2:14" ht="20.100000000000001" customHeight="1" x14ac:dyDescent="0.3">
      <c r="B20" s="84">
        <v>7</v>
      </c>
      <c r="C20" s="85"/>
      <c r="D20" s="110"/>
      <c r="E20" s="111"/>
      <c r="F20" s="111"/>
      <c r="G20" s="38"/>
      <c r="H20" s="38"/>
      <c r="I20" s="86"/>
      <c r="J20" s="87"/>
      <c r="K20" s="39"/>
    </row>
    <row r="21" spans="2:14" ht="20.100000000000001" customHeight="1" x14ac:dyDescent="0.3">
      <c r="B21" s="99" t="s">
        <v>41</v>
      </c>
      <c r="C21" s="106"/>
      <c r="D21" s="106"/>
      <c r="E21" s="106"/>
      <c r="F21" s="100"/>
      <c r="G21" s="40">
        <f>SUM(G11:G20)</f>
        <v>0</v>
      </c>
      <c r="H21" s="40">
        <f>SUM(H11:H20)</f>
        <v>0</v>
      </c>
      <c r="I21" s="107">
        <f>SUM(I11:J20)</f>
        <v>0</v>
      </c>
      <c r="J21" s="108"/>
      <c r="K21" s="41"/>
    </row>
    <row r="22" spans="2:14" ht="20.100000000000001" customHeight="1" x14ac:dyDescent="0.3">
      <c r="B22" s="29"/>
      <c r="C22" s="29"/>
      <c r="D22" s="29"/>
      <c r="E22" s="29"/>
      <c r="F22" s="29"/>
      <c r="G22" s="29"/>
      <c r="H22" s="29"/>
      <c r="I22" s="29"/>
      <c r="J22" s="42"/>
      <c r="K22" s="29"/>
    </row>
    <row r="23" spans="2:14" ht="20.100000000000001" customHeight="1" x14ac:dyDescent="0.3">
      <c r="B23" s="109" t="s">
        <v>64</v>
      </c>
      <c r="C23" s="109"/>
      <c r="D23" s="109"/>
      <c r="E23" s="109"/>
      <c r="F23" s="109"/>
      <c r="G23" s="109" t="s">
        <v>73</v>
      </c>
      <c r="H23" s="109"/>
      <c r="I23" s="109"/>
      <c r="J23" s="109"/>
      <c r="K23" s="37" t="s">
        <v>74</v>
      </c>
    </row>
    <row r="24" spans="2:14" ht="20.100000000000001" customHeight="1" x14ac:dyDescent="0.3">
      <c r="B24" s="103">
        <f>H21</f>
        <v>0</v>
      </c>
      <c r="C24" s="103"/>
      <c r="D24" s="103"/>
      <c r="E24" s="103"/>
      <c r="F24" s="103"/>
      <c r="G24" s="103">
        <f>I21</f>
        <v>0</v>
      </c>
      <c r="H24" s="103"/>
      <c r="I24" s="103"/>
      <c r="J24" s="103"/>
      <c r="K24" s="43">
        <f>SUM(B24:J24)</f>
        <v>0</v>
      </c>
      <c r="M24" s="51"/>
      <c r="N24" s="50"/>
    </row>
    <row r="25" spans="2:14" ht="20.100000000000001" customHeight="1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2:14" ht="20.100000000000001" customHeight="1" x14ac:dyDescent="0.3">
      <c r="B26" s="29" t="s">
        <v>75</v>
      </c>
      <c r="C26" s="29"/>
      <c r="D26" s="29"/>
      <c r="E26" s="29"/>
      <c r="F26" s="29" t="s">
        <v>48</v>
      </c>
      <c r="G26" s="29" t="s">
        <v>76</v>
      </c>
      <c r="H26" s="29"/>
      <c r="I26" s="29"/>
      <c r="J26" s="29" t="s">
        <v>50</v>
      </c>
      <c r="K26" s="29"/>
    </row>
  </sheetData>
  <mergeCells count="40">
    <mergeCell ref="B24:F24"/>
    <mergeCell ref="G24:J24"/>
    <mergeCell ref="E15:F17"/>
    <mergeCell ref="B21:F21"/>
    <mergeCell ref="I21:J21"/>
    <mergeCell ref="B23:F23"/>
    <mergeCell ref="G23:J2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5:C15"/>
    <mergeCell ref="I15:J15"/>
    <mergeCell ref="B13:C13"/>
    <mergeCell ref="I13:J13"/>
    <mergeCell ref="B14:C14"/>
    <mergeCell ref="E14:F14"/>
    <mergeCell ref="I14:J14"/>
    <mergeCell ref="E12:F13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2025-07-07T04:35:37Z</cp:lastPrinted>
  <dcterms:created xsi:type="dcterms:W3CDTF">2014-04-15T08:52:00Z</dcterms:created>
  <dcterms:modified xsi:type="dcterms:W3CDTF">2025-07-07T04:35:37Z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