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<sst xmlns="http://schemas.openxmlformats.org/spreadsheetml/2006/main" count="53" uniqueCount="53">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</sst>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workbookViewId="0">
      <selection activeCell="H34" sqref="H34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0"/>
      <c r="J9" s="41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f>H14-F14</f>
        <v>0</v>
      </c>
      <c r="H14" s="15">
        <v>0</v>
      </c>
      <c r="I14" s="38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0"/>
      <c r="J15" s="45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6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38"/>
      <c r="J17" s="44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38"/>
      <c r="J18" s="45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38"/>
      <c r="J19" s="45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38"/>
      <c r="J20" s="45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38"/>
      <c r="J21" s="45"/>
    </row>
    <row r="22" customHeight="1" spans="1:10">
      <c r="A22" s="27"/>
      <c r="B22" s="28"/>
      <c r="C22" s="29"/>
      <c r="D22" s="27"/>
      <c r="E22" s="29"/>
      <c r="F22" s="26">
        <v>0</v>
      </c>
      <c r="G22" s="15">
        <f>H22-F22</f>
        <v>0</v>
      </c>
      <c r="H22" s="26">
        <v>0</v>
      </c>
      <c r="I22" s="38"/>
      <c r="J22" s="45"/>
    </row>
    <row r="23" s="1" customFormat="1" customHeight="1" spans="1:10">
      <c r="A23" s="17"/>
      <c r="B23" s="18" t="s">
        <v>26</v>
      </c>
      <c r="C23" s="19">
        <f>SUM(C17)</f>
        <v>5000</v>
      </c>
      <c r="D23" s="19">
        <f t="shared" ref="D23:E23" si="1">SUM(D17)</f>
        <v>0</v>
      </c>
      <c r="E23" s="19">
        <f t="shared" si="1"/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2"/>
      <c r="J23" s="46"/>
    </row>
    <row r="24" customHeight="1" spans="1:10">
      <c r="A24" s="20">
        <v>5</v>
      </c>
      <c r="B24" s="21" t="s">
        <v>27</v>
      </c>
      <c r="C24" s="22">
        <v>5000</v>
      </c>
      <c r="D24" s="20">
        <v>0</v>
      </c>
      <c r="E24" s="22">
        <f>C24*D24</f>
        <v>0</v>
      </c>
      <c r="F24" s="15">
        <v>0</v>
      </c>
      <c r="G24" s="15">
        <f>H24-F24</f>
        <v>0</v>
      </c>
      <c r="H24" s="15">
        <v>0</v>
      </c>
      <c r="I24" s="38"/>
      <c r="J24" s="39" t="s">
        <v>28</v>
      </c>
    </row>
    <row r="25" customHeight="1" spans="1:10">
      <c r="A25" s="27"/>
      <c r="B25" s="28"/>
      <c r="C25" s="29"/>
      <c r="D25" s="27"/>
      <c r="E25" s="29"/>
      <c r="F25" s="15">
        <v>0</v>
      </c>
      <c r="G25" s="15">
        <f t="shared" ref="G25:G30" si="2">H25-F25</f>
        <v>0</v>
      </c>
      <c r="H25" s="15">
        <v>0</v>
      </c>
      <c r="I25" s="40"/>
      <c r="J25" s="41"/>
    </row>
    <row r="26" customFormat="1" customHeight="1" spans="1:10">
      <c r="A26" s="27"/>
      <c r="B26" s="28"/>
      <c r="C26" s="29"/>
      <c r="D26" s="27"/>
      <c r="E26" s="29"/>
      <c r="F26" s="15">
        <v>0</v>
      </c>
      <c r="G26" s="15">
        <f t="shared" si="2"/>
        <v>0</v>
      </c>
      <c r="H26" s="15">
        <v>0</v>
      </c>
      <c r="I26" s="40"/>
      <c r="J26" s="41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f t="shared" si="2"/>
        <v>0</v>
      </c>
      <c r="H27" s="15">
        <v>0</v>
      </c>
      <c r="I27" s="40"/>
      <c r="J27" s="41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f>H28-F28</f>
        <v>0</v>
      </c>
      <c r="H28" s="15">
        <v>0</v>
      </c>
      <c r="I28" s="40"/>
      <c r="J28" s="41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f t="shared" si="2"/>
        <v>0</v>
      </c>
      <c r="H29" s="15">
        <v>0</v>
      </c>
      <c r="I29" s="40"/>
      <c r="J29" s="4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f t="shared" si="2"/>
        <v>0</v>
      </c>
      <c r="H30" s="15">
        <v>0</v>
      </c>
      <c r="I30" s="40"/>
      <c r="J30" s="41"/>
    </row>
    <row r="31" s="1" customFormat="1" customHeight="1" spans="1:10">
      <c r="A31" s="17"/>
      <c r="B31" s="18" t="s">
        <v>29</v>
      </c>
      <c r="C31" s="19">
        <f>SUM(C24)</f>
        <v>5000</v>
      </c>
      <c r="D31" s="19">
        <f>SUM(D24)</f>
        <v>0</v>
      </c>
      <c r="E31" s="19">
        <f>SUM(E24)</f>
        <v>0</v>
      </c>
      <c r="F31" s="19">
        <f>SUM(F24:F30)</f>
        <v>0</v>
      </c>
      <c r="G31" s="19">
        <f>SUM(G24:G30)</f>
        <v>0</v>
      </c>
      <c r="H31" s="19">
        <f>SUM(H24:H30)</f>
        <v>0</v>
      </c>
      <c r="I31" s="42"/>
      <c r="J31" s="43"/>
    </row>
    <row r="32" customHeight="1" spans="1:10">
      <c r="A32" s="13">
        <v>6</v>
      </c>
      <c r="B32" s="14" t="s">
        <v>30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39"/>
    </row>
    <row r="33" s="1" customFormat="1" customHeight="1" spans="1:10">
      <c r="A33" s="17"/>
      <c r="B33" s="18" t="s">
        <v>31</v>
      </c>
      <c r="C33" s="19">
        <f>SUM(C32)</f>
        <v>0</v>
      </c>
      <c r="D33" s="19">
        <f t="shared" ref="D33:E33" si="3">SUM(D32)</f>
        <v>0</v>
      </c>
      <c r="E33" s="19">
        <f t="shared" si="3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2"/>
      <c r="J33" s="46"/>
    </row>
    <row r="34" customHeight="1" spans="1:10">
      <c r="A34" s="13">
        <v>7</v>
      </c>
      <c r="B34" s="14" t="s">
        <v>32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8"/>
      <c r="J35" s="48"/>
    </row>
    <row r="36" s="1" customFormat="1" customHeight="1" spans="1:10">
      <c r="A36" s="17"/>
      <c r="B36" s="18" t="s">
        <v>33</v>
      </c>
      <c r="C36" s="19">
        <f>SUM(C34)</f>
        <v>0</v>
      </c>
      <c r="D36" s="19">
        <f t="shared" ref="D36:E36" si="4">SUM(D34)</f>
        <v>0</v>
      </c>
      <c r="E36" s="19">
        <f t="shared" si="4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2"/>
      <c r="J36" s="49"/>
    </row>
    <row r="37" customHeight="1" spans="1:10">
      <c r="A37" s="13">
        <v>8</v>
      </c>
      <c r="B37" s="14" t="s">
        <v>34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8"/>
      <c r="J37" s="44" t="s">
        <v>35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8"/>
      <c r="J38" s="45"/>
    </row>
    <row r="39" s="1" customFormat="1" customHeight="1" spans="1:10">
      <c r="A39" s="17"/>
      <c r="B39" s="18" t="s">
        <v>36</v>
      </c>
      <c r="C39" s="19">
        <f>SUM(C37)</f>
        <v>0</v>
      </c>
      <c r="D39" s="19">
        <f t="shared" ref="D39:E39" si="5">SUM(D37)</f>
        <v>0</v>
      </c>
      <c r="E39" s="19">
        <f t="shared" si="5"/>
        <v>0</v>
      </c>
      <c r="F39" s="19">
        <f>SUM(F37:F38)</f>
        <v>0</v>
      </c>
      <c r="G39" s="19">
        <f t="shared" ref="G39:H39" si="6">SUM(G37:G38)</f>
        <v>0</v>
      </c>
      <c r="H39" s="19">
        <f t="shared" si="6"/>
        <v>0</v>
      </c>
      <c r="I39" s="42"/>
      <c r="J39" s="46"/>
    </row>
    <row r="40" customHeight="1" spans="1:10">
      <c r="A40" s="13">
        <v>9</v>
      </c>
      <c r="B40" s="14" t="s">
        <v>37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8"/>
      <c r="J40" s="39" t="s">
        <v>38</v>
      </c>
    </row>
    <row r="41" s="1" customFormat="1" customHeight="1" spans="1:10">
      <c r="A41" s="17"/>
      <c r="B41" s="18" t="s">
        <v>39</v>
      </c>
      <c r="C41" s="19">
        <f>SUM(C40)</f>
        <v>0</v>
      </c>
      <c r="D41" s="19">
        <f t="shared" ref="D41:E41" si="7">SUM(D40)</f>
        <v>0</v>
      </c>
      <c r="E41" s="19">
        <f t="shared" si="7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2"/>
      <c r="J41" s="43"/>
    </row>
    <row r="42" customHeight="1" spans="1:10">
      <c r="A42" s="20">
        <v>10</v>
      </c>
      <c r="B42" s="14" t="s">
        <v>40</v>
      </c>
      <c r="C42" s="15">
        <v>3000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0"/>
      <c r="J42" s="47"/>
    </row>
    <row r="43" s="1" customFormat="1" customHeight="1" spans="1:10">
      <c r="A43" s="17"/>
      <c r="B43" s="18" t="s">
        <v>41</v>
      </c>
      <c r="C43" s="19">
        <f>SUM(C42)</f>
        <v>3000</v>
      </c>
      <c r="D43" s="19">
        <f t="shared" ref="D43:E43" si="8">SUM(D42)</f>
        <v>0</v>
      </c>
      <c r="E43" s="19">
        <f t="shared" si="8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2"/>
      <c r="J43" s="49"/>
    </row>
    <row r="44" customHeight="1" spans="1:10">
      <c r="A44" s="17"/>
      <c r="B44" s="18" t="s">
        <v>42</v>
      </c>
      <c r="C44" s="19">
        <f t="shared" ref="C44:H44" si="9">SUM(C43,C41,C39,C36,C33,C31,C23,C16,C13,C10)</f>
        <v>20000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42"/>
      <c r="J44" s="50"/>
    </row>
    <row r="48" customHeight="1" spans="1:9">
      <c r="A48" s="30" t="s">
        <v>43</v>
      </c>
      <c r="B48" s="31"/>
      <c r="C48" s="32" t="s">
        <v>44</v>
      </c>
      <c r="D48" s="32"/>
      <c r="E48" s="32" t="s">
        <v>45</v>
      </c>
      <c r="F48" s="32"/>
      <c r="G48" s="32" t="s">
        <v>46</v>
      </c>
      <c r="H48" s="32"/>
      <c r="I48" s="51" t="s">
        <v>47</v>
      </c>
    </row>
    <row r="49" customHeight="1" spans="1:9">
      <c r="A49" s="33">
        <f>C44</f>
        <v>20000</v>
      </c>
      <c r="B49" s="34"/>
      <c r="C49" s="34">
        <f>H44</f>
        <v>0</v>
      </c>
      <c r="D49" s="34"/>
      <c r="E49" s="34">
        <f>F44</f>
        <v>0</v>
      </c>
      <c r="F49" s="34"/>
      <c r="G49" s="34">
        <f>G44</f>
        <v>0</v>
      </c>
      <c r="H49" s="34"/>
      <c r="I49" s="52">
        <f>A49-C49</f>
        <v>20000</v>
      </c>
    </row>
    <row r="51" customHeight="1" spans="1:9">
      <c r="A51" s="35" t="s">
        <v>48</v>
      </c>
      <c r="B51" s="1" t="s">
        <v>49</v>
      </c>
      <c r="C51" s="36" t="s">
        <v>50</v>
      </c>
      <c r="D51" s="35"/>
      <c r="E51" s="35" t="s">
        <v>51</v>
      </c>
      <c r="F51" s="35"/>
      <c r="G51" s="35" t="s">
        <v>52</v>
      </c>
      <c r="H51" s="35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E8:E9"/>
    <mergeCell ref="E11:E12"/>
    <mergeCell ref="E14:E15"/>
    <mergeCell ref="E17:E22"/>
    <mergeCell ref="E24:E30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J40:J41"/>
    <mergeCell ref="J42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2024-10-24T05:21:26Z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