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<sst xmlns="http://schemas.openxmlformats.org/spreadsheetml/2006/main" count="54">
  <si>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</si>
  <si>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>团号：HMQA-180829-BAK712</t>
  </si>
  <si>
    <t>会议日期：2018年08月29日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</si>
  <si>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</si>
  <si>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</si>
  <si>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</si>
  <si>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</si>
  <si>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</si>
  <si>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</si>
  <si>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</si>
  <si>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</si>
  <si>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</si>
  <si>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</si>
  <si>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</si>
  <si>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</si>
  <si>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</si>
  <si>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网约包车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</si>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</sst>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12" borderId="8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16" fillId="21" borderId="12" applyNumberFormat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view="pageBreakPreview" zoomScale="60" zoomScaleNormal="100" zoomScaleSheetLayoutView="60" topLeftCell="A46" workbookViewId="0">
      <selection activeCell="J70" sqref="J70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customWidth="1"/>
    <col min="8" max="8" width="14.375" customWidth="1"/>
    <col min="9" max="9" width="41.12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835</v>
      </c>
      <c r="G8" s="15">
        <v>0</v>
      </c>
      <c r="H8" s="15">
        <f t="shared" ref="H8:H48" si="0">F8+G8</f>
        <v>835</v>
      </c>
      <c r="I8" s="36" t="s">
        <v>16</v>
      </c>
      <c r="J8" s="37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18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835</v>
      </c>
      <c r="G13" s="19">
        <f t="shared" ref="G13:H13" si="1">SUM(G8:G12)</f>
        <v>0</v>
      </c>
      <c r="H13" s="19">
        <f t="shared" si="1"/>
        <v>835</v>
      </c>
      <c r="I13" s="39"/>
      <c r="J13" s="40"/>
    </row>
    <row r="14" customHeight="1" spans="1:10">
      <c r="A14" s="20">
        <v>2</v>
      </c>
      <c r="B14" s="21" t="s">
        <v>19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20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22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24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25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f t="shared" ref="H22:H25" si="6">F22+G22</f>
        <v>0</v>
      </c>
      <c r="I22" s="36"/>
      <c r="J22" s="41" t="s">
        <v>26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6"/>
        <v>0</v>
      </c>
      <c r="I23" s="36"/>
      <c r="J23" s="42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6"/>
        <v>0</v>
      </c>
      <c r="I24" s="36"/>
      <c r="J24" s="42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6"/>
        <v>0</v>
      </c>
      <c r="I25" s="36"/>
      <c r="J25" s="42"/>
    </row>
    <row r="26" customHeight="1" spans="1:10">
      <c r="A26" s="13"/>
      <c r="B26" s="14"/>
      <c r="C26" s="15"/>
      <c r="D26" s="16"/>
      <c r="E26" s="15"/>
      <c r="F26" s="15"/>
      <c r="G26" s="15"/>
      <c r="H26" s="15"/>
      <c r="I26" s="36"/>
      <c r="J26" s="42"/>
    </row>
    <row r="27" s="1" customFormat="1" customHeight="1" spans="1:10">
      <c r="A27" s="17"/>
      <c r="B27" s="18" t="s">
        <v>27</v>
      </c>
      <c r="C27" s="19">
        <f>SUM(C22)</f>
        <v>0</v>
      </c>
      <c r="D27" s="19">
        <f t="shared" ref="D27:E27" si="7">SUM(D22)</f>
        <v>0</v>
      </c>
      <c r="E27" s="19">
        <f t="shared" si="7"/>
        <v>0</v>
      </c>
      <c r="F27" s="19">
        <f>SUM(F22:F26)</f>
        <v>0</v>
      </c>
      <c r="G27" s="19">
        <f t="shared" ref="G27:H27" si="8">SUM(G22:G26)</f>
        <v>0</v>
      </c>
      <c r="H27" s="19">
        <f t="shared" si="8"/>
        <v>0</v>
      </c>
      <c r="I27" s="39"/>
      <c r="J27" s="43"/>
    </row>
    <row r="28" customHeight="1" spans="1:10">
      <c r="A28" s="20">
        <v>5</v>
      </c>
      <c r="B28" s="21" t="s">
        <v>28</v>
      </c>
      <c r="C28" s="22">
        <v>0</v>
      </c>
      <c r="D28" s="20"/>
      <c r="E28" s="22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29</v>
      </c>
    </row>
    <row r="29" customHeight="1" spans="1:10">
      <c r="A29" s="23"/>
      <c r="B29" s="24"/>
      <c r="C29" s="25"/>
      <c r="D29" s="23"/>
      <c r="E29" s="25"/>
      <c r="F29" s="15">
        <v>0</v>
      </c>
      <c r="G29" s="15">
        <v>0</v>
      </c>
      <c r="H29" s="15">
        <f t="shared" ref="H29" si="9">F29+G29</f>
        <v>0</v>
      </c>
      <c r="I29" s="36"/>
      <c r="J29" s="38"/>
    </row>
    <row r="30" s="1" customFormat="1" customHeight="1" spans="1:10">
      <c r="A30" s="17"/>
      <c r="B30" s="18" t="s">
        <v>30</v>
      </c>
      <c r="C30" s="19">
        <f>SUM(C28)</f>
        <v>0</v>
      </c>
      <c r="D30" s="19">
        <f t="shared" ref="D30:E30" si="10">SUM(D28)</f>
        <v>0</v>
      </c>
      <c r="E30" s="19">
        <f t="shared" si="10"/>
        <v>0</v>
      </c>
      <c r="F30" s="19">
        <f>SUM(F28:F29)</f>
        <v>0</v>
      </c>
      <c r="G30" s="19">
        <f>SUM(G28:G29)</f>
        <v>0</v>
      </c>
      <c r="H30" s="19">
        <f t="shared" ref="H30" si="11">SUM(H28:H29)</f>
        <v>0</v>
      </c>
      <c r="I30" s="39"/>
      <c r="J30" s="40"/>
    </row>
    <row r="31" customHeight="1" spans="1:10">
      <c r="A31" s="13">
        <v>6</v>
      </c>
      <c r="B31" s="14" t="s">
        <v>31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si="0"/>
        <v>0</v>
      </c>
      <c r="I31" s="36"/>
      <c r="J31" s="37" t="s">
        <v>32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0"/>
        <v>0</v>
      </c>
      <c r="I32" s="36"/>
      <c r="J32" s="42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36"/>
      <c r="J33" s="4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2"/>
    </row>
    <row r="35" s="1" customFormat="1" customHeight="1" spans="1:10">
      <c r="A35" s="17"/>
      <c r="B35" s="18" t="s">
        <v>33</v>
      </c>
      <c r="C35" s="19">
        <f>SUM(C31)</f>
        <v>0</v>
      </c>
      <c r="D35" s="19">
        <f t="shared" ref="D35:E35" si="12">SUM(D31)</f>
        <v>0</v>
      </c>
      <c r="E35" s="19">
        <f t="shared" si="12"/>
        <v>0</v>
      </c>
      <c r="F35" s="19">
        <f>SUM(F31:F34)</f>
        <v>0</v>
      </c>
      <c r="G35" s="19">
        <f t="shared" ref="G35:H35" si="13">SUM(G31:G34)</f>
        <v>0</v>
      </c>
      <c r="H35" s="19">
        <f t="shared" si="13"/>
        <v>0</v>
      </c>
      <c r="I35" s="39"/>
      <c r="J35" s="43"/>
    </row>
    <row r="36" customHeight="1" spans="1:10">
      <c r="A36" s="13">
        <v>7</v>
      </c>
      <c r="B36" s="14" t="s">
        <v>34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0"/>
        <v>0</v>
      </c>
      <c r="I36" s="36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0"/>
        <v>0</v>
      </c>
      <c r="I37" s="36"/>
      <c r="J37" s="45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0"/>
        <v>0</v>
      </c>
      <c r="I38" s="36"/>
      <c r="J38" s="45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5"/>
    </row>
    <row r="40" s="1" customFormat="1" customHeight="1" spans="1:10">
      <c r="A40" s="17"/>
      <c r="B40" s="18" t="s">
        <v>35</v>
      </c>
      <c r="C40" s="19">
        <f>SUM(C36)</f>
        <v>0</v>
      </c>
      <c r="D40" s="19">
        <f t="shared" ref="D40:E40" si="14">SUM(D36)</f>
        <v>0</v>
      </c>
      <c r="E40" s="19">
        <f t="shared" si="14"/>
        <v>0</v>
      </c>
      <c r="F40" s="19">
        <f>SUM(F36:F39)</f>
        <v>0</v>
      </c>
      <c r="G40" s="19">
        <f t="shared" ref="G40:H40" si="15">SUM(G36:G39)</f>
        <v>0</v>
      </c>
      <c r="H40" s="19">
        <f t="shared" si="15"/>
        <v>0</v>
      </c>
      <c r="I40" s="39"/>
      <c r="J40" s="46"/>
    </row>
    <row r="41" customHeight="1" spans="1:10">
      <c r="A41" s="13">
        <v>8</v>
      </c>
      <c r="B41" s="14" t="s">
        <v>36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41" t="s">
        <v>37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42"/>
    </row>
    <row r="43" s="1" customFormat="1" customHeight="1" spans="1:10">
      <c r="A43" s="17"/>
      <c r="B43" s="18" t="s">
        <v>38</v>
      </c>
      <c r="C43" s="19">
        <f>SUM(C41)</f>
        <v>0</v>
      </c>
      <c r="D43" s="19">
        <f t="shared" ref="D43:E43" si="16">SUM(D41)</f>
        <v>0</v>
      </c>
      <c r="E43" s="19">
        <f t="shared" si="16"/>
        <v>0</v>
      </c>
      <c r="F43" s="19">
        <f>SUM(F41:F42)</f>
        <v>0</v>
      </c>
      <c r="G43" s="19">
        <f t="shared" ref="G43:H43" si="17">SUM(G41:G42)</f>
        <v>0</v>
      </c>
      <c r="H43" s="19">
        <f t="shared" si="17"/>
        <v>0</v>
      </c>
      <c r="I43" s="39"/>
      <c r="J43" s="43"/>
    </row>
    <row r="44" customHeight="1" spans="1:10">
      <c r="A44" s="13">
        <v>9</v>
      </c>
      <c r="B44" s="14" t="s">
        <v>39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 t="shared" si="0"/>
        <v>0</v>
      </c>
      <c r="I44" s="36"/>
      <c r="J44" s="37" t="s">
        <v>40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0"/>
        <v>0</v>
      </c>
      <c r="I45" s="36"/>
      <c r="J45" s="38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38"/>
    </row>
    <row r="47" s="1" customFormat="1" customHeight="1" spans="1:10">
      <c r="A47" s="17"/>
      <c r="B47" s="18" t="s">
        <v>41</v>
      </c>
      <c r="C47" s="19">
        <f>SUM(C44)</f>
        <v>0</v>
      </c>
      <c r="D47" s="19">
        <f t="shared" ref="D47:E47" si="18">SUM(D44)</f>
        <v>0</v>
      </c>
      <c r="E47" s="19">
        <f t="shared" si="18"/>
        <v>0</v>
      </c>
      <c r="F47" s="19">
        <f>SUM(F44:F46)</f>
        <v>0</v>
      </c>
      <c r="G47" s="19">
        <f t="shared" ref="G47:H47" si="19">SUM(G44:G46)</f>
        <v>0</v>
      </c>
      <c r="H47" s="19">
        <f t="shared" si="19"/>
        <v>0</v>
      </c>
      <c r="I47" s="39"/>
      <c r="J47" s="40"/>
    </row>
    <row r="48" customHeight="1" spans="1:10">
      <c r="A48" s="20">
        <v>10</v>
      </c>
      <c r="B48" s="14" t="s">
        <v>42</v>
      </c>
      <c r="C48" s="15">
        <v>0</v>
      </c>
      <c r="D48" s="16">
        <v>0</v>
      </c>
      <c r="E48" s="15">
        <f>C48*D48</f>
        <v>0</v>
      </c>
      <c r="F48" s="15">
        <v>0</v>
      </c>
      <c r="G48" s="15">
        <v>0</v>
      </c>
      <c r="H48" s="15">
        <f t="shared" si="0"/>
        <v>0</v>
      </c>
      <c r="I48" s="36"/>
      <c r="J48" s="44"/>
    </row>
    <row r="49" customHeight="1" spans="1:10">
      <c r="A49" s="26"/>
      <c r="B49" s="14"/>
      <c r="C49" s="15"/>
      <c r="D49" s="16"/>
      <c r="E49" s="15"/>
      <c r="F49" s="15"/>
      <c r="G49" s="15">
        <v>0</v>
      </c>
      <c r="H49" s="15">
        <f t="shared" ref="H49:H54" si="20">F49+G49</f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20"/>
        <v>0</v>
      </c>
      <c r="I50" s="36"/>
      <c r="J50" s="45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20"/>
        <v>0</v>
      </c>
      <c r="I51" s="36"/>
      <c r="J51" s="45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0"/>
        <v>0</v>
      </c>
      <c r="I52" s="36"/>
      <c r="J52" s="45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0"/>
        <v>0</v>
      </c>
      <c r="I53" s="36"/>
      <c r="J53" s="45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20"/>
        <v>0</v>
      </c>
      <c r="I54" s="36"/>
      <c r="J54" s="45"/>
    </row>
    <row r="55" s="1" customFormat="1" customHeight="1" spans="1:10">
      <c r="A55" s="17"/>
      <c r="B55" s="18" t="s">
        <v>43</v>
      </c>
      <c r="C55" s="19">
        <f>SUM(C48)</f>
        <v>0</v>
      </c>
      <c r="D55" s="19">
        <f t="shared" ref="D55:E55" si="21">SUM(D48)</f>
        <v>0</v>
      </c>
      <c r="E55" s="19">
        <f t="shared" si="21"/>
        <v>0</v>
      </c>
      <c r="F55" s="19">
        <f>SUM(F48:F54)</f>
        <v>0</v>
      </c>
      <c r="G55" s="19">
        <f t="shared" ref="G55:H55" si="22">SUM(G48:G54)</f>
        <v>0</v>
      </c>
      <c r="H55" s="19">
        <f t="shared" si="22"/>
        <v>0</v>
      </c>
      <c r="I55" s="39"/>
      <c r="J55" s="46"/>
    </row>
    <row r="56" customHeight="1" spans="1:10">
      <c r="A56" s="17"/>
      <c r="B56" s="18" t="s">
        <v>44</v>
      </c>
      <c r="C56" s="19">
        <f>SUM(C55,C47,C43,C40,C35,C30,C27,C21,C16,C13)</f>
        <v>0</v>
      </c>
      <c r="D56" s="19">
        <f>SUM(D55,D47,D43,D40,D35,D30,D27,D21,D16,D13)</f>
        <v>0</v>
      </c>
      <c r="E56" s="19">
        <f t="shared" ref="E56:H56" si="23">SUM(E55,E47,E43,E40,E35,E30,E27,E21,E16,E13)</f>
        <v>0</v>
      </c>
      <c r="F56" s="19">
        <f t="shared" si="23"/>
        <v>835</v>
      </c>
      <c r="G56" s="19">
        <f t="shared" si="23"/>
        <v>0</v>
      </c>
      <c r="H56" s="19">
        <f t="shared" si="23"/>
        <v>835</v>
      </c>
      <c r="I56" s="39"/>
      <c r="J56" s="47"/>
    </row>
    <row r="60" customHeight="1" spans="1:9">
      <c r="A60" s="27" t="s">
        <v>45</v>
      </c>
      <c r="B60" s="28"/>
      <c r="C60" s="29" t="s">
        <v>46</v>
      </c>
      <c r="D60" s="29"/>
      <c r="E60" s="29" t="s">
        <v>47</v>
      </c>
      <c r="F60" s="29"/>
      <c r="G60" s="29" t="s">
        <v>48</v>
      </c>
      <c r="H60" s="29"/>
      <c r="I60" s="48" t="s">
        <v>49</v>
      </c>
    </row>
    <row r="61" customHeight="1" spans="1:9">
      <c r="A61" s="30">
        <f>E56</f>
        <v>0</v>
      </c>
      <c r="B61" s="31"/>
      <c r="C61" s="31">
        <f>H56</f>
        <v>835</v>
      </c>
      <c r="D61" s="31"/>
      <c r="E61" s="31">
        <f>F56</f>
        <v>835</v>
      </c>
      <c r="F61" s="31"/>
      <c r="G61" s="31">
        <f>G56</f>
        <v>0</v>
      </c>
      <c r="H61" s="31"/>
      <c r="I61" s="49">
        <f>A61-C61</f>
        <v>-835</v>
      </c>
    </row>
    <row r="63" customHeight="1" spans="1:9">
      <c r="A63" s="32" t="s">
        <v>50</v>
      </c>
      <c r="B63" s="33"/>
      <c r="C63" s="34" t="s">
        <v>51</v>
      </c>
      <c r="D63" s="32"/>
      <c r="E63" s="32" t="s">
        <v>52</v>
      </c>
      <c r="F63" s="32"/>
      <c r="G63" s="32" t="s">
        <v>53</v>
      </c>
      <c r="H63" s="32"/>
      <c r="I63" s="3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休假中，9号上班</cp:lastModifiedBy>
  <dcterms:created xsi:type="dcterms:W3CDTF">2014-04-15T08:52:00Z</dcterms:created>
  <cp:lastPrinted>2017-08-24T12:42:00Z</cp:lastPrinted>
  <dcterms:modified xsi:type="dcterms:W3CDTF">2018-10-13T07:40:43Z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