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500"/>
  </bookViews>
  <sheets>
    <sheet name="报价" sheetId="1" r:id="rId1"/>
  </sheets>
  <calcPr calcId="144525" concurrentCalc="0"/>
</workbook>
</file>

<file path=xl/sharedStrings.xml><?xml version="1.0" encoding="utf-8"?>
<sst xmlns="http://schemas.openxmlformats.org/spreadsheetml/2006/main" count="60">
  <si>
    <t>编号</t>
  </si>
  <si>
    <t>项目</t>
  </si>
  <si>
    <t>内容描述</t>
  </si>
  <si>
    <t>细目</t>
  </si>
  <si>
    <t>小计</t>
  </si>
  <si>
    <t>备注</t>
  </si>
  <si>
    <t>1.0 Decoration  制作及执行部分</t>
  </si>
  <si>
    <t>单价</t>
  </si>
  <si>
    <t>数量</t>
  </si>
  <si>
    <t>天数/次</t>
  </si>
  <si>
    <t xml:space="preserve"> </t>
  </si>
  <si>
    <t>1.1LED舞台制作</t>
  </si>
  <si>
    <t>舞台</t>
  </si>
  <si>
    <t>钢木结构承重</t>
  </si>
  <si>
    <t>舞台地毯铺设</t>
  </si>
  <si>
    <t>烟灰色地毯</t>
  </si>
  <si>
    <t>台阶</t>
  </si>
  <si>
    <t>木质结构三步踏步台阶</t>
  </si>
  <si>
    <r>
      <rPr>
        <sz val="9"/>
        <color theme="1"/>
        <rFont val="微软雅黑"/>
        <charset val="134"/>
      </rPr>
      <t>P3 LED Panel</t>
    </r>
    <r>
      <rPr>
        <sz val="10"/>
        <color theme="1"/>
        <rFont val="微软雅黑"/>
        <charset val="134"/>
      </rPr>
      <t>LED显示屏</t>
    </r>
  </si>
  <si>
    <t>DATATON WATCHOUT Server  视频服务器</t>
  </si>
  <si>
    <t>DATATON WATCHOUT Manager  视频控制器</t>
  </si>
  <si>
    <r>
      <rPr>
        <sz val="9"/>
        <rFont val="微软雅黑"/>
        <charset val="134"/>
      </rPr>
      <t>LED Display Screen Processor 540 LED</t>
    </r>
    <r>
      <rPr>
        <sz val="9"/>
        <color indexed="8"/>
        <rFont val="微软雅黑"/>
        <charset val="134"/>
      </rPr>
      <t>处理器</t>
    </r>
  </si>
  <si>
    <r>
      <rPr>
        <sz val="9"/>
        <rFont val="微软雅黑"/>
        <charset val="134"/>
      </rPr>
      <t>视频</t>
    </r>
    <r>
      <rPr>
        <sz val="9"/>
        <color indexed="8"/>
        <rFont val="微软雅黑"/>
        <charset val="134"/>
      </rPr>
      <t>处理器</t>
    </r>
  </si>
  <si>
    <t xml:space="preserve">DELL E2211H 21.5寸LCD  显示器 </t>
  </si>
  <si>
    <t xml:space="preserve">21.5寸LCD  显示器 </t>
  </si>
  <si>
    <t>苹果笔记本（高配）</t>
  </si>
  <si>
    <t>提词器42寸</t>
  </si>
  <si>
    <t>无缝视频切换器</t>
  </si>
  <si>
    <t>630切换器</t>
  </si>
  <si>
    <t>信号分配放大器</t>
  </si>
  <si>
    <t>Power Distributor Cabinet  配电箱(三相,100 A)</t>
  </si>
  <si>
    <r>
      <rPr>
        <sz val="9"/>
        <rFont val="微软雅黑"/>
        <charset val="134"/>
      </rPr>
      <t xml:space="preserve">Cable  </t>
    </r>
    <r>
      <rPr>
        <sz val="9"/>
        <color indexed="8"/>
        <rFont val="微软雅黑"/>
        <charset val="134"/>
      </rPr>
      <t xml:space="preserve">线材       </t>
    </r>
  </si>
  <si>
    <t>立体字</t>
  </si>
  <si>
    <t>木质喷漆</t>
  </si>
  <si>
    <t>需要根据实际效果</t>
  </si>
  <si>
    <t>1.2氛围制作（常规，异性）</t>
  </si>
  <si>
    <t>签到背板</t>
  </si>
  <si>
    <t>桁架绷黑底无味宝丽布高精度写真喷绘</t>
  </si>
  <si>
    <t>合影墙</t>
  </si>
  <si>
    <t>木质裱写真背板</t>
  </si>
  <si>
    <t>木质底座+亚克板+PVC雕刻字（视尺寸，材质而定）</t>
  </si>
  <si>
    <t>木质指示牌</t>
  </si>
  <si>
    <t>木质裱写真（80*180cm）+底座</t>
  </si>
  <si>
    <t>指示系统</t>
  </si>
  <si>
    <t>KT板裱高光相纸高精度写真喷绘，配油画架</t>
  </si>
  <si>
    <t>木箱道旗</t>
  </si>
  <si>
    <t>高度3m/画面尺寸高160cmx宽60cm/</t>
  </si>
  <si>
    <t>设备搭建人工</t>
  </si>
  <si>
    <t>视物料数量而定</t>
  </si>
  <si>
    <t>制作物运输</t>
  </si>
  <si>
    <t>1.3球场开球区</t>
  </si>
  <si>
    <t>合计</t>
  </si>
  <si>
    <t>2.0 Others其他</t>
  </si>
  <si>
    <t>摄影师</t>
  </si>
  <si>
    <t>摄像师</t>
  </si>
  <si>
    <t>兼职</t>
  </si>
  <si>
    <t>礼仪</t>
  </si>
  <si>
    <t>3.0 TAX(6%)</t>
  </si>
  <si>
    <t>Total</t>
  </si>
  <si>
    <t>总计：人民币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</si>
</sst>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[$¥-804]* #,##0.00_ ;_ [$¥-804]* \-#,##0.00_ ;_ [$¥-804]* &quot;-&quot;??_ ;_ @_ "/>
    <numFmt numFmtId="177" formatCode="#,##0_ "/>
  </numFmts>
  <fonts count="34">
    <font>
      <sz val="12"/>
      <color theme="1"/>
      <name val="DengXian"/>
      <charset val="134"/>
      <scheme val="minor"/>
    </font>
    <font>
      <sz val="12"/>
      <color theme="1"/>
      <name val="微软雅黑"/>
      <charset val="134"/>
    </font>
    <font>
      <b/>
      <sz val="9"/>
      <color theme="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9"/>
      <name val="微软雅黑"/>
      <charset val="134"/>
    </font>
    <font>
      <b/>
      <sz val="12"/>
      <color theme="0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2"/>
      <name val="宋体"/>
      <charset val="134"/>
    </font>
    <font>
      <sz val="10"/>
      <color theme="1"/>
      <name val="微软雅黑"/>
      <charset val="134"/>
    </font>
    <font>
      <sz val="9"/>
      <color indexed="8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1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176" fontId="31" fillId="0" borderId="0">
      <alignment vertical="center"/>
    </xf>
  </cellStyleXfs>
  <cellXfs count="69">
    <xf numFmtId="0" fontId="0" fillId="0" borderId="0" xfId="0"/>
    <xf numFmtId="0" fontId="1" fillId="0" borderId="0" xfId="0" applyFont="1" applyFill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176" fontId="2" fillId="3" borderId="5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vertical="center"/>
    </xf>
    <xf numFmtId="176" fontId="3" fillId="4" borderId="4" xfId="0" applyNumberFormat="1" applyFont="1" applyFill="1" applyBorder="1" applyAlignment="1">
      <alignment horizontal="left" vertical="center"/>
    </xf>
    <xf numFmtId="0" fontId="4" fillId="4" borderId="5" xfId="0" applyFont="1" applyFill="1" applyBorder="1" applyAlignment="1">
      <alignment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vertical="center"/>
    </xf>
    <xf numFmtId="38" fontId="4" fillId="4" borderId="5" xfId="0" applyNumberFormat="1" applyFont="1" applyFill="1" applyBorder="1" applyAlignment="1">
      <alignment vertical="center"/>
    </xf>
    <xf numFmtId="176" fontId="4" fillId="4" borderId="5" xfId="0" applyNumberFormat="1" applyFont="1" applyFill="1" applyBorder="1" applyAlignment="1">
      <alignment vertical="center"/>
    </xf>
    <xf numFmtId="176" fontId="4" fillId="4" borderId="6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38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176" fontId="3" fillId="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vertical="center"/>
    </xf>
    <xf numFmtId="38" fontId="9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38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76" fontId="3" fillId="5" borderId="5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/>
    </xf>
    <xf numFmtId="38" fontId="3" fillId="5" borderId="5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right" vertical="center"/>
    </xf>
    <xf numFmtId="176" fontId="9" fillId="5" borderId="6" xfId="0" applyNumberFormat="1" applyFont="1" applyFill="1" applyBorder="1" applyAlignment="1">
      <alignment vertical="center" wrapText="1"/>
    </xf>
    <xf numFmtId="49" fontId="10" fillId="6" borderId="7" xfId="0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vertical="center"/>
    </xf>
    <xf numFmtId="176" fontId="10" fillId="6" borderId="8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38" fontId="10" fillId="6" borderId="8" xfId="0" applyNumberFormat="1" applyFont="1" applyFill="1" applyBorder="1" applyAlignment="1">
      <alignment horizontal="center" vertical="center"/>
    </xf>
    <xf numFmtId="176" fontId="10" fillId="6" borderId="8" xfId="0" applyNumberFormat="1" applyFont="1" applyFill="1" applyBorder="1" applyAlignment="1">
      <alignment horizontal="right" vertical="center"/>
    </xf>
    <xf numFmtId="176" fontId="10" fillId="6" borderId="9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90" zoomScaleNormal="90" topLeftCell="A7" workbookViewId="0">
      <selection activeCell="B22" sqref="B22"/>
    </sheetView>
  </sheetViews>
  <sheetFormatPr defaultColWidth="9" defaultRowHeight="17.25" outlineLevelCol="7"/>
  <cols>
    <col min="1" max="1" width="23.837037037037" style="2" customWidth="1"/>
    <col min="2" max="2" width="38.3777777777778" style="2" customWidth="1"/>
    <col min="3" max="3" width="39.5037037037037" style="2" customWidth="1"/>
    <col min="4" max="4" width="10" style="2" customWidth="1"/>
    <col min="5" max="5" width="4.5037037037037" style="2" customWidth="1"/>
    <col min="6" max="6" width="6.66666666666667" style="2" customWidth="1"/>
    <col min="7" max="7" width="9" style="2"/>
    <col min="8" max="8" width="20.5037037037037" style="2" customWidth="1"/>
    <col min="9" max="9" width="35.5037037037037" style="2" customWidth="1"/>
    <col min="10" max="16384" width="9" style="2"/>
  </cols>
  <sheetData>
    <row r="1" ht="15" spans="1:8">
      <c r="A1" s="3" t="s">
        <v>0</v>
      </c>
      <c r="B1" s="4" t="s">
        <v>1</v>
      </c>
      <c r="C1" s="4" t="s">
        <v>2</v>
      </c>
      <c r="D1" s="5" t="s">
        <v>3</v>
      </c>
      <c r="E1" s="5"/>
      <c r="F1" s="5"/>
      <c r="G1" s="6" t="s">
        <v>4</v>
      </c>
      <c r="H1" s="7" t="s">
        <v>5</v>
      </c>
    </row>
    <row r="2" ht="15" spans="1:8">
      <c r="A2" s="8" t="s">
        <v>6</v>
      </c>
      <c r="B2" s="9"/>
      <c r="C2" s="10"/>
      <c r="D2" s="11" t="s">
        <v>7</v>
      </c>
      <c r="E2" s="12" t="s">
        <v>8</v>
      </c>
      <c r="F2" s="13" t="s">
        <v>9</v>
      </c>
      <c r="G2" s="11"/>
      <c r="H2" s="14" t="s">
        <v>10</v>
      </c>
    </row>
    <row r="3" ht="15" spans="1:8">
      <c r="A3" s="15" t="s">
        <v>11</v>
      </c>
      <c r="B3" s="16"/>
      <c r="C3" s="16"/>
      <c r="D3" s="17"/>
      <c r="E3" s="18"/>
      <c r="F3" s="19"/>
      <c r="G3" s="20"/>
      <c r="H3" s="21"/>
    </row>
    <row r="4" s="1" customFormat="1" spans="1:8">
      <c r="A4" s="22"/>
      <c r="B4" s="23" t="s">
        <v>12</v>
      </c>
      <c r="C4" s="23" t="s">
        <v>13</v>
      </c>
      <c r="D4" s="24">
        <v>55</v>
      </c>
      <c r="E4" s="25"/>
      <c r="F4" s="26"/>
      <c r="G4" s="27"/>
      <c r="H4" s="28"/>
    </row>
    <row r="5" s="1" customFormat="1" spans="1:8">
      <c r="A5" s="22"/>
      <c r="B5" s="29" t="s">
        <v>14</v>
      </c>
      <c r="C5" s="23" t="s">
        <v>15</v>
      </c>
      <c r="D5" s="24">
        <v>15</v>
      </c>
      <c r="E5" s="25"/>
      <c r="F5" s="26"/>
      <c r="G5" s="27"/>
      <c r="H5" s="28"/>
    </row>
    <row r="6" s="1" customFormat="1" spans="1:8">
      <c r="A6" s="22"/>
      <c r="B6" s="29" t="s">
        <v>16</v>
      </c>
      <c r="C6" s="30" t="s">
        <v>17</v>
      </c>
      <c r="D6" s="24">
        <v>300</v>
      </c>
      <c r="E6" s="25"/>
      <c r="F6" s="26"/>
      <c r="G6" s="27"/>
      <c r="H6" s="28"/>
    </row>
    <row r="7" s="1" customFormat="1" spans="1:8">
      <c r="A7" s="22"/>
      <c r="B7" s="23" t="s">
        <v>18</v>
      </c>
      <c r="C7" s="30"/>
      <c r="D7" s="24">
        <v>330</v>
      </c>
      <c r="E7" s="25"/>
      <c r="F7" s="26"/>
      <c r="G7" s="27"/>
      <c r="H7" s="28"/>
    </row>
    <row r="8" s="1" customFormat="1" spans="1:8">
      <c r="A8" s="22"/>
      <c r="B8" s="31" t="s">
        <v>19</v>
      </c>
      <c r="C8" s="30"/>
      <c r="D8" s="24">
        <v>3500</v>
      </c>
      <c r="E8" s="25"/>
      <c r="F8" s="26"/>
      <c r="G8" s="27"/>
      <c r="H8" s="28"/>
    </row>
    <row r="9" s="1" customFormat="1" spans="1:8">
      <c r="A9" s="22"/>
      <c r="B9" s="32" t="s">
        <v>20</v>
      </c>
      <c r="C9" s="30"/>
      <c r="D9" s="24">
        <v>2000</v>
      </c>
      <c r="E9" s="25"/>
      <c r="F9" s="26"/>
      <c r="G9" s="27"/>
      <c r="H9" s="28"/>
    </row>
    <row r="10" s="1" customFormat="1" spans="1:8">
      <c r="A10" s="22"/>
      <c r="B10" s="29" t="s">
        <v>21</v>
      </c>
      <c r="C10" s="29" t="s">
        <v>22</v>
      </c>
      <c r="D10" s="24">
        <v>1000</v>
      </c>
      <c r="E10" s="25"/>
      <c r="F10" s="26"/>
      <c r="G10" s="27"/>
      <c r="H10" s="28"/>
    </row>
    <row r="11" s="1" customFormat="1" spans="1:8">
      <c r="A11" s="22"/>
      <c r="B11" s="23" t="s">
        <v>23</v>
      </c>
      <c r="C11" s="23" t="s">
        <v>24</v>
      </c>
      <c r="D11" s="24">
        <v>4000</v>
      </c>
      <c r="E11" s="25"/>
      <c r="F11" s="26"/>
      <c r="G11" s="27"/>
      <c r="H11" s="28"/>
    </row>
    <row r="12" s="1" customFormat="1" spans="1:8">
      <c r="A12" s="22"/>
      <c r="B12" s="32" t="s">
        <v>25</v>
      </c>
      <c r="C12" s="23"/>
      <c r="D12" s="24">
        <v>300</v>
      </c>
      <c r="E12" s="25"/>
      <c r="F12" s="26"/>
      <c r="G12" s="27"/>
      <c r="H12" s="28"/>
    </row>
    <row r="13" s="1" customFormat="1" spans="1:8">
      <c r="A13" s="22"/>
      <c r="B13" s="33" t="s">
        <v>26</v>
      </c>
      <c r="C13" s="23"/>
      <c r="D13" s="24">
        <v>400</v>
      </c>
      <c r="E13" s="25"/>
      <c r="F13" s="26"/>
      <c r="G13" s="27"/>
      <c r="H13" s="28"/>
    </row>
    <row r="14" s="1" customFormat="1" spans="1:8">
      <c r="A14" s="22"/>
      <c r="B14" s="23" t="s">
        <v>27</v>
      </c>
      <c r="C14" s="23" t="s">
        <v>28</v>
      </c>
      <c r="D14" s="24">
        <v>800</v>
      </c>
      <c r="E14" s="25"/>
      <c r="F14" s="26"/>
      <c r="G14" s="27"/>
      <c r="H14" s="28"/>
    </row>
    <row r="15" s="1" customFormat="1" spans="1:8">
      <c r="A15" s="22"/>
      <c r="B15" s="29" t="s">
        <v>29</v>
      </c>
      <c r="C15" s="30"/>
      <c r="D15" s="24">
        <v>0</v>
      </c>
      <c r="E15" s="25"/>
      <c r="F15" s="26"/>
      <c r="G15" s="27"/>
      <c r="H15" s="28"/>
    </row>
    <row r="16" s="1" customFormat="1" spans="1:8">
      <c r="A16" s="22"/>
      <c r="B16" s="29" t="s">
        <v>30</v>
      </c>
      <c r="C16" s="30"/>
      <c r="D16" s="24">
        <v>300</v>
      </c>
      <c r="E16" s="25"/>
      <c r="F16" s="26"/>
      <c r="G16" s="27"/>
      <c r="H16" s="28"/>
    </row>
    <row r="17" s="1" customFormat="1" spans="1:8">
      <c r="A17" s="22"/>
      <c r="B17" s="29" t="s">
        <v>31</v>
      </c>
      <c r="C17" s="30"/>
      <c r="D17" s="24">
        <v>500</v>
      </c>
      <c r="E17" s="25"/>
      <c r="F17" s="26"/>
      <c r="G17" s="27"/>
      <c r="H17" s="28"/>
    </row>
    <row r="18" s="1" customFormat="1" spans="1:8">
      <c r="A18" s="22"/>
      <c r="B18" s="23" t="s">
        <v>32</v>
      </c>
      <c r="C18" s="34" t="s">
        <v>33</v>
      </c>
      <c r="D18" s="24">
        <v>6000</v>
      </c>
      <c r="E18" s="25"/>
      <c r="F18" s="26"/>
      <c r="G18" s="27"/>
      <c r="H18" s="28" t="s">
        <v>34</v>
      </c>
    </row>
    <row r="19" ht="15" spans="1:8">
      <c r="A19" s="15" t="s">
        <v>35</v>
      </c>
      <c r="B19" s="16"/>
      <c r="C19" s="16"/>
      <c r="D19" s="17"/>
      <c r="E19" s="18"/>
      <c r="F19" s="19"/>
      <c r="G19" s="20"/>
      <c r="H19" s="21"/>
    </row>
    <row r="20" s="1" customFormat="1" spans="1:8">
      <c r="A20" s="35"/>
      <c r="B20" s="23" t="s">
        <v>36</v>
      </c>
      <c r="C20" s="34" t="s">
        <v>37</v>
      </c>
      <c r="D20" s="24">
        <v>60</v>
      </c>
      <c r="E20" s="25"/>
      <c r="F20" s="26"/>
      <c r="G20" s="27"/>
      <c r="H20" s="28"/>
    </row>
    <row r="21" s="1" customFormat="1" spans="1:8">
      <c r="A21" s="35"/>
      <c r="B21" s="23" t="s">
        <v>38</v>
      </c>
      <c r="C21" s="34" t="s">
        <v>37</v>
      </c>
      <c r="D21" s="24">
        <v>60</v>
      </c>
      <c r="E21" s="25"/>
      <c r="F21" s="26"/>
      <c r="G21" s="27"/>
      <c r="H21" s="28"/>
    </row>
    <row r="22" s="1" customFormat="1" spans="1:8">
      <c r="A22" s="35"/>
      <c r="B22" s="23" t="s">
        <v>39</v>
      </c>
      <c r="C22" s="34"/>
      <c r="D22" s="24">
        <v>180</v>
      </c>
      <c r="E22" s="25"/>
      <c r="F22" s="26"/>
      <c r="G22" s="27"/>
      <c r="H22" s="28"/>
    </row>
    <row r="23" s="1" customFormat="1" spans="1:8">
      <c r="A23" s="35"/>
      <c r="B23" s="23" t="s">
        <v>32</v>
      </c>
      <c r="C23" s="23" t="s">
        <v>40</v>
      </c>
      <c r="D23" s="24">
        <v>4500</v>
      </c>
      <c r="E23" s="25"/>
      <c r="F23" s="26"/>
      <c r="G23" s="27"/>
      <c r="H23" s="28" t="s">
        <v>34</v>
      </c>
    </row>
    <row r="24" s="1" customFormat="1" spans="1:8">
      <c r="A24" s="35"/>
      <c r="B24" s="23" t="s">
        <v>41</v>
      </c>
      <c r="C24" s="23" t="s">
        <v>42</v>
      </c>
      <c r="D24" s="24">
        <v>400</v>
      </c>
      <c r="E24" s="25"/>
      <c r="F24" s="26"/>
      <c r="G24" s="27"/>
      <c r="H24" s="28"/>
    </row>
    <row r="25" s="1" customFormat="1" spans="1:8">
      <c r="A25" s="35"/>
      <c r="B25" s="29" t="s">
        <v>43</v>
      </c>
      <c r="C25" s="30" t="s">
        <v>44</v>
      </c>
      <c r="D25" s="24">
        <v>220</v>
      </c>
      <c r="E25" s="25"/>
      <c r="F25" s="26"/>
      <c r="G25" s="27"/>
      <c r="H25" s="28"/>
    </row>
    <row r="26" s="1" customFormat="1" spans="1:8">
      <c r="A26" s="35"/>
      <c r="B26" s="36" t="s">
        <v>45</v>
      </c>
      <c r="C26" s="30" t="s">
        <v>46</v>
      </c>
      <c r="D26" s="24">
        <v>200</v>
      </c>
      <c r="E26" s="25"/>
      <c r="F26" s="26"/>
      <c r="G26" s="27"/>
      <c r="H26" s="28"/>
    </row>
    <row r="27" s="1" customFormat="1" spans="1:8">
      <c r="A27" s="35"/>
      <c r="B27" s="23" t="s">
        <v>47</v>
      </c>
      <c r="C27" s="23" t="s">
        <v>48</v>
      </c>
      <c r="D27" s="24">
        <v>300</v>
      </c>
      <c r="E27" s="25"/>
      <c r="F27" s="26"/>
      <c r="G27" s="27"/>
      <c r="H27" s="28"/>
    </row>
    <row r="28" s="1" customFormat="1" spans="1:8">
      <c r="A28" s="37"/>
      <c r="B28" s="38" t="s">
        <v>49</v>
      </c>
      <c r="C28" s="23" t="s">
        <v>48</v>
      </c>
      <c r="D28" s="24">
        <v>600</v>
      </c>
      <c r="E28" s="39"/>
      <c r="F28" s="40"/>
      <c r="G28" s="27"/>
      <c r="H28" s="41"/>
    </row>
    <row r="29" ht="15" spans="1:8">
      <c r="A29" s="15" t="s">
        <v>50</v>
      </c>
      <c r="B29" s="16"/>
      <c r="C29" s="16"/>
      <c r="D29" s="17"/>
      <c r="E29" s="18"/>
      <c r="F29" s="19"/>
      <c r="G29" s="20"/>
      <c r="H29" s="21"/>
    </row>
    <row r="30" s="1" customFormat="1" spans="1:8">
      <c r="A30" s="35"/>
      <c r="B30" s="23"/>
      <c r="C30" s="34"/>
      <c r="D30" s="24"/>
      <c r="E30" s="25"/>
      <c r="F30" s="26"/>
      <c r="G30" s="27"/>
      <c r="H30" s="28"/>
    </row>
    <row r="31" ht="15" spans="1:8">
      <c r="A31" s="42"/>
      <c r="B31" s="43"/>
      <c r="C31" s="44"/>
      <c r="D31" s="45"/>
      <c r="E31" s="46"/>
      <c r="F31" s="47"/>
      <c r="G31" s="48" t="s">
        <v>51</v>
      </c>
      <c r="H31" s="49">
        <f>SUM(G4:G30)</f>
        <v>0</v>
      </c>
    </row>
    <row r="32" ht="15" spans="1:8">
      <c r="A32" s="8" t="s">
        <v>52</v>
      </c>
      <c r="B32" s="9"/>
      <c r="C32" s="10"/>
      <c r="D32" s="11" t="s">
        <v>7</v>
      </c>
      <c r="E32" s="12" t="s">
        <v>8</v>
      </c>
      <c r="F32" s="13" t="s">
        <v>9</v>
      </c>
      <c r="G32" s="11"/>
      <c r="H32" s="14"/>
    </row>
    <row r="33" s="1" customFormat="1" spans="1:8">
      <c r="A33" s="50"/>
      <c r="B33" s="29" t="s">
        <v>53</v>
      </c>
      <c r="C33" s="29"/>
      <c r="D33" s="51">
        <v>1200</v>
      </c>
      <c r="E33" s="39"/>
      <c r="F33" s="52"/>
      <c r="G33" s="53">
        <f>D33*E33*F33</f>
        <v>0</v>
      </c>
      <c r="H33" s="41"/>
    </row>
    <row r="34" s="1" customFormat="1" spans="1:8">
      <c r="A34" s="50"/>
      <c r="B34" s="29" t="s">
        <v>54</v>
      </c>
      <c r="C34" s="29"/>
      <c r="D34" s="51">
        <v>1300</v>
      </c>
      <c r="E34" s="39"/>
      <c r="F34" s="52"/>
      <c r="G34" s="53">
        <f>D34*E34*F34</f>
        <v>0</v>
      </c>
      <c r="H34" s="41"/>
    </row>
    <row r="35" s="1" customFormat="1" spans="1:8">
      <c r="A35" s="50"/>
      <c r="B35" s="29" t="s">
        <v>55</v>
      </c>
      <c r="C35" s="29"/>
      <c r="D35" s="51">
        <v>300</v>
      </c>
      <c r="E35" s="39"/>
      <c r="F35" s="52"/>
      <c r="G35" s="53"/>
      <c r="H35" s="41"/>
    </row>
    <row r="36" s="1" customFormat="1" spans="1:8">
      <c r="A36" s="50"/>
      <c r="B36" s="29" t="s">
        <v>56</v>
      </c>
      <c r="C36" s="29"/>
      <c r="D36" s="51">
        <v>600</v>
      </c>
      <c r="E36" s="39"/>
      <c r="F36" s="52"/>
      <c r="G36" s="53"/>
      <c r="H36" s="41"/>
    </row>
    <row r="37" ht="15" spans="1:8">
      <c r="A37" s="54"/>
      <c r="B37" s="55"/>
      <c r="C37" s="55"/>
      <c r="D37" s="56"/>
      <c r="E37" s="57"/>
      <c r="F37" s="58"/>
      <c r="G37" s="59" t="s">
        <v>51</v>
      </c>
      <c r="H37" s="60">
        <f>SUM(G33:G34)</f>
        <v>0</v>
      </c>
    </row>
    <row r="38" ht="15" spans="1:8">
      <c r="A38" s="8" t="s">
        <v>57</v>
      </c>
      <c r="B38" s="9"/>
      <c r="C38" s="10"/>
      <c r="D38" s="11"/>
      <c r="E38" s="12"/>
      <c r="F38" s="13"/>
      <c r="G38" s="11"/>
      <c r="H38" s="14">
        <f>SUM(H2:H37)*0.06</f>
        <v>0</v>
      </c>
    </row>
    <row r="39" ht="18.75" spans="1:8">
      <c r="A39" s="61" t="s">
        <v>58</v>
      </c>
      <c r="B39" s="62"/>
      <c r="C39" s="63"/>
      <c r="D39" s="64"/>
      <c r="E39" s="65"/>
      <c r="F39" s="66"/>
      <c r="G39" s="67" t="s">
        <v>59</v>
      </c>
      <c r="H39" s="68">
        <f>SUM(H2:H38)</f>
        <v>0</v>
      </c>
    </row>
  </sheetData>
  <mergeCells count="1">
    <mergeCell ref="D1:E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绵杨本色</cp:lastModifiedBy>
  <dcterms:created xsi:type="dcterms:W3CDTF">2017-04-26T13:15:00Z</dcterms:created>
  <dcterms:modified xsi:type="dcterms:W3CDTF">2017-11-19T11:29:01Z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