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2月1日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 s="1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 s="1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 s="1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  <c r="I50" i="3" l="1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<sst xmlns="http://schemas.openxmlformats.org/spreadsheetml/2006/main" count="63" uniqueCount="56">
  <si>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</si>
  <si>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</si>
  <si>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</si>
  <si>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</si>
  <si>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</si>
  <si>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</si>
  <si>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</si>
  <si>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</si>
  <si>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</si>
  <si>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</si>
  <si>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</si>
  <si>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</si>
  <si>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</si>
  <si>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</si>
  <si>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</si>
  <si>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</si>
  <si>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</si>
  <si>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</si>
  <si>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</si>
  <si>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</si>
  <si>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</si>
  <si>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</si>
  <si>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</si>
  <si>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</si>
  <si>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</si>
  <si>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</si>
  <si>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</si>
  <si>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</si>
  <si>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</si>
  <si>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</si>
  <si>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</si>
  <si>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</si>
  <si>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</si>
  <si>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</si>
  <si>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</si>
  <si>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</si>
  <si>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</si>
  <si>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</si>
  <si>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</si>
  <si>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</si>
  <si>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</si>
  <si>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</si>
  <si>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</si>
  <si>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</si>
  <si>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</si>
  <si>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</si>
  <si>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</si>
  <si>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</si>
  <si>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</si>
  <si>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</si>
  <si>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</si>
  <si>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</si>
  <si>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</si>
  <si>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团号：HMOA-180108-STY608</t>
    <phoneticPr fontId="13" type="noConversion"/>
  </si>
  <si>
    <t>会议日期：2018-1-08</t>
    <phoneticPr fontId="13" type="noConversion"/>
  </si>
  <si>
    <t>客户白酒报销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</si>
</sst>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zoomScale="85" zoomScaleNormal="100" zoomScaleSheetLayoutView="85" workbookViewId="0">
      <selection activeCell="I17" sqref="I17:I18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17"/>
      <c r="J2" s="17"/>
      <c r="K2" s="17"/>
      <c r="L2" s="17"/>
    </row>
    <row r="3" spans="1:12" ht="21" customHeight="1" x14ac:dyDescent="0.15">
      <c r="H3" s="29" t="s">
        <v>53</v>
      </c>
      <c r="I3" s="29"/>
      <c r="J3" s="29" t="s">
        <v>54</v>
      </c>
    </row>
    <row r="4" spans="1:12" ht="21" customHeight="1" x14ac:dyDescent="0.15">
      <c r="H4" s="30"/>
      <c r="I4" s="30"/>
      <c r="J4" s="30"/>
    </row>
    <row r="5" spans="1:12" ht="21" customHeight="1" x14ac:dyDescent="0.15">
      <c r="A5" s="48" t="s">
        <v>1</v>
      </c>
      <c r="B5" s="32" t="s">
        <v>2</v>
      </c>
      <c r="C5" s="51" t="s">
        <v>3</v>
      </c>
      <c r="D5" s="51"/>
      <c r="E5" s="51"/>
      <c r="F5" s="52" t="s">
        <v>4</v>
      </c>
      <c r="G5" s="52"/>
      <c r="H5" s="52"/>
      <c r="I5" s="52"/>
      <c r="J5" s="32" t="s">
        <v>5</v>
      </c>
    </row>
    <row r="6" spans="1:12" ht="21" customHeight="1" x14ac:dyDescent="0.15">
      <c r="A6" s="48"/>
      <c r="B6" s="3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2"/>
    </row>
    <row r="7" spans="1:12" ht="21" customHeight="1" x14ac:dyDescent="0.15">
      <c r="A7" s="49">
        <v>1</v>
      </c>
      <c r="B7" s="45" t="s">
        <v>13</v>
      </c>
      <c r="C7" s="31">
        <v>0</v>
      </c>
      <c r="D7" s="41"/>
      <c r="E7" s="31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33" t="s">
        <v>14</v>
      </c>
    </row>
    <row r="8" spans="1:12" ht="21" customHeight="1" x14ac:dyDescent="0.15">
      <c r="A8" s="49"/>
      <c r="B8" s="45"/>
      <c r="C8" s="31"/>
      <c r="D8" s="41"/>
      <c r="E8" s="31"/>
      <c r="F8" s="9">
        <v>0</v>
      </c>
      <c r="G8" s="9">
        <v>0</v>
      </c>
      <c r="H8" s="9">
        <f t="shared" si="0"/>
        <v>0</v>
      </c>
      <c r="I8" s="18"/>
      <c r="J8" s="34"/>
    </row>
    <row r="9" spans="1:12" ht="21" customHeight="1" x14ac:dyDescent="0.15">
      <c r="A9" s="49"/>
      <c r="B9" s="45"/>
      <c r="C9" s="31"/>
      <c r="D9" s="41"/>
      <c r="E9" s="31"/>
      <c r="F9" s="9">
        <v>0</v>
      </c>
      <c r="G9" s="9">
        <v>0</v>
      </c>
      <c r="H9" s="9">
        <f t="shared" si="0"/>
        <v>0</v>
      </c>
      <c r="I9" s="18"/>
      <c r="J9" s="34"/>
    </row>
    <row r="10" spans="1:12" ht="21" customHeight="1" x14ac:dyDescent="0.15">
      <c r="A10" s="49"/>
      <c r="B10" s="45"/>
      <c r="C10" s="31"/>
      <c r="D10" s="41"/>
      <c r="E10" s="31"/>
      <c r="F10" s="9">
        <v>0</v>
      </c>
      <c r="G10" s="9">
        <v>0</v>
      </c>
      <c r="H10" s="9">
        <f t="shared" si="0"/>
        <v>0</v>
      </c>
      <c r="I10" s="18"/>
      <c r="J10" s="34"/>
    </row>
    <row r="11" spans="1:12" ht="21" customHeight="1" x14ac:dyDescent="0.15">
      <c r="A11" s="49"/>
      <c r="B11" s="45"/>
      <c r="C11" s="31"/>
      <c r="D11" s="41"/>
      <c r="E11" s="31"/>
      <c r="F11" s="9">
        <v>0</v>
      </c>
      <c r="G11" s="9">
        <v>0</v>
      </c>
      <c r="H11" s="9">
        <f t="shared" si="0"/>
        <v>0</v>
      </c>
      <c r="I11" s="18"/>
      <c r="J11" s="34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35"/>
    </row>
    <row r="13" spans="1:12" ht="21" customHeight="1" x14ac:dyDescent="0.15">
      <c r="A13" s="42">
        <v>2</v>
      </c>
      <c r="B13" s="56" t="s">
        <v>16</v>
      </c>
      <c r="C13" s="39">
        <v>0</v>
      </c>
      <c r="D13" s="42"/>
      <c r="E13" s="39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33" t="s">
        <v>17</v>
      </c>
    </row>
    <row r="14" spans="1:12" ht="21" customHeight="1" x14ac:dyDescent="0.15">
      <c r="A14" s="43"/>
      <c r="B14" s="57"/>
      <c r="C14" s="40"/>
      <c r="D14" s="43"/>
      <c r="E14" s="40"/>
      <c r="F14" s="9">
        <v>0</v>
      </c>
      <c r="G14" s="9">
        <v>0</v>
      </c>
      <c r="H14" s="9">
        <f t="shared" ref="H14" si="3">F14+G14</f>
        <v>0</v>
      </c>
      <c r="I14" s="18"/>
      <c r="J14" s="34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35"/>
    </row>
    <row r="16" spans="1:12" ht="21" customHeight="1" x14ac:dyDescent="0.15">
      <c r="A16" s="49">
        <v>3</v>
      </c>
      <c r="B16" s="45" t="s">
        <v>19</v>
      </c>
      <c r="C16" s="31">
        <v>0</v>
      </c>
      <c r="D16" s="41"/>
      <c r="E16" s="31">
        <f>C16*D16</f>
        <v>0</v>
      </c>
      <c r="F16" s="9">
        <v>4000</v>
      </c>
      <c r="G16" s="9">
        <v>0</v>
      </c>
      <c r="H16" s="9">
        <v>4000</v>
      </c>
      <c r="I16" s="24" t="s">
        <v>55</v>
      </c>
      <c r="J16" s="36" t="s">
        <v>20</v>
      </c>
    </row>
    <row r="17" spans="1:10" ht="21" customHeight="1" x14ac:dyDescent="0.15">
      <c r="A17" s="49"/>
      <c r="B17" s="45"/>
      <c r="C17" s="31"/>
      <c r="D17" s="41"/>
      <c r="E17" s="31"/>
      <c r="F17" s="9">
        <v>0</v>
      </c>
      <c r="G17" s="9">
        <v>0</v>
      </c>
      <c r="H17" s="9">
        <v>0</v>
      </c>
      <c r="I17" s="24" t="s">
        <v>52</v>
      </c>
      <c r="J17" s="37"/>
    </row>
    <row r="18" spans="1:10" ht="21" customHeight="1" x14ac:dyDescent="0.15">
      <c r="A18" s="49"/>
      <c r="B18" s="45"/>
      <c r="C18" s="31"/>
      <c r="D18" s="41"/>
      <c r="E18" s="31"/>
      <c r="F18" s="9">
        <v>0</v>
      </c>
      <c r="G18" s="9">
        <v>0</v>
      </c>
      <c r="H18" s="9">
        <v>0</v>
      </c>
      <c r="I18" s="24" t="s">
        <v>52</v>
      </c>
      <c r="J18" s="37"/>
    </row>
    <row r="19" spans="1:10" ht="21" customHeight="1" x14ac:dyDescent="0.15">
      <c r="A19" s="49"/>
      <c r="B19" s="45"/>
      <c r="C19" s="31"/>
      <c r="D19" s="41"/>
      <c r="E19" s="31"/>
      <c r="F19" s="9">
        <v>0</v>
      </c>
      <c r="G19" s="9">
        <v>0</v>
      </c>
      <c r="H19" s="9">
        <v>0</v>
      </c>
      <c r="I19" s="24" t="s">
        <v>52</v>
      </c>
      <c r="J19" s="37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4000</v>
      </c>
      <c r="G20" s="12">
        <f t="shared" ref="G20" si="6">SUM(G16:G19)</f>
        <v>0</v>
      </c>
      <c r="H20" s="12">
        <f>SUM(H16:H19)</f>
        <v>4000</v>
      </c>
      <c r="I20" s="19"/>
      <c r="J20" s="38"/>
    </row>
    <row r="21" spans="1:10" ht="21" customHeight="1" x14ac:dyDescent="0.15">
      <c r="A21" s="49">
        <v>4</v>
      </c>
      <c r="B21" s="56" t="s">
        <v>23</v>
      </c>
      <c r="C21" s="13">
        <v>0</v>
      </c>
      <c r="D21" s="42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36" t="s">
        <v>24</v>
      </c>
    </row>
    <row r="22" spans="1:10" ht="21.95" customHeight="1" x14ac:dyDescent="0.15">
      <c r="A22" s="49"/>
      <c r="B22" s="58"/>
      <c r="C22" s="13">
        <v>0</v>
      </c>
      <c r="D22" s="44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37"/>
    </row>
    <row r="23" spans="1:10" ht="18.95" customHeight="1" x14ac:dyDescent="0.15">
      <c r="A23" s="8"/>
      <c r="B23" s="57"/>
      <c r="C23" s="9">
        <v>0</v>
      </c>
      <c r="D23" s="43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37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38"/>
    </row>
    <row r="25" spans="1:10" ht="21" customHeight="1" x14ac:dyDescent="0.15">
      <c r="A25" s="42">
        <v>5</v>
      </c>
      <c r="B25" s="56" t="s">
        <v>26</v>
      </c>
      <c r="C25" s="39">
        <v>0</v>
      </c>
      <c r="D25" s="42">
        <v>0</v>
      </c>
      <c r="E25" s="39">
        <v>0</v>
      </c>
      <c r="F25" s="9">
        <v>0</v>
      </c>
      <c r="G25" s="9">
        <v>0</v>
      </c>
      <c r="H25" s="9">
        <v>0</v>
      </c>
      <c r="I25" s="25" t="s">
        <v>52</v>
      </c>
      <c r="J25" s="33" t="s">
        <v>27</v>
      </c>
    </row>
    <row r="26" spans="1:10" ht="21" customHeight="1" x14ac:dyDescent="0.15">
      <c r="A26" s="43"/>
      <c r="B26" s="57"/>
      <c r="C26" s="40"/>
      <c r="D26" s="43"/>
      <c r="E26" s="40"/>
      <c r="F26" s="9">
        <v>0</v>
      </c>
      <c r="G26" s="9">
        <v>0</v>
      </c>
      <c r="H26" s="9">
        <f t="shared" ref="H26" si="8">F26+G26</f>
        <v>0</v>
      </c>
      <c r="I26" s="26"/>
      <c r="J26" s="34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35"/>
    </row>
    <row r="28" spans="1:10" ht="21" customHeight="1" x14ac:dyDescent="0.15">
      <c r="A28" s="49">
        <v>6</v>
      </c>
      <c r="B28" s="45" t="s">
        <v>29</v>
      </c>
      <c r="C28" s="31">
        <v>0</v>
      </c>
      <c r="D28" s="41"/>
      <c r="E28" s="31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33" t="s">
        <v>30</v>
      </c>
    </row>
    <row r="29" spans="1:10" ht="21" customHeight="1" x14ac:dyDescent="0.15">
      <c r="A29" s="49"/>
      <c r="B29" s="45"/>
      <c r="C29" s="31"/>
      <c r="D29" s="41"/>
      <c r="E29" s="31"/>
      <c r="F29" s="9">
        <v>0</v>
      </c>
      <c r="G29" s="9">
        <v>0</v>
      </c>
      <c r="H29" s="9">
        <f t="shared" si="11"/>
        <v>0</v>
      </c>
      <c r="I29" s="18"/>
      <c r="J29" s="37"/>
    </row>
    <row r="30" spans="1:10" ht="21" customHeight="1" x14ac:dyDescent="0.15">
      <c r="A30" s="49"/>
      <c r="B30" s="45"/>
      <c r="C30" s="31"/>
      <c r="D30" s="41"/>
      <c r="E30" s="31"/>
      <c r="F30" s="9">
        <v>0</v>
      </c>
      <c r="G30" s="9">
        <v>0</v>
      </c>
      <c r="H30" s="9">
        <f t="shared" si="11"/>
        <v>0</v>
      </c>
      <c r="I30" s="18"/>
      <c r="J30" s="37"/>
    </row>
    <row r="31" spans="1:10" ht="21" customHeight="1" x14ac:dyDescent="0.15">
      <c r="A31" s="49"/>
      <c r="B31" s="45"/>
      <c r="C31" s="31"/>
      <c r="D31" s="41"/>
      <c r="E31" s="31"/>
      <c r="F31" s="9">
        <v>0</v>
      </c>
      <c r="G31" s="9">
        <v>0</v>
      </c>
      <c r="H31" s="9">
        <f t="shared" si="11"/>
        <v>0</v>
      </c>
      <c r="I31" s="18"/>
      <c r="J31" s="37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38"/>
    </row>
    <row r="33" spans="1:10" ht="21" customHeight="1" x14ac:dyDescent="0.15">
      <c r="A33" s="49">
        <v>7</v>
      </c>
      <c r="B33" s="45" t="s">
        <v>32</v>
      </c>
      <c r="C33" s="31">
        <v>0</v>
      </c>
      <c r="D33" s="41">
        <v>0</v>
      </c>
      <c r="E33" s="31">
        <f>C33*D33</f>
        <v>0</v>
      </c>
      <c r="F33" s="9">
        <v>0</v>
      </c>
      <c r="G33" s="9">
        <v>0</v>
      </c>
      <c r="H33" s="9">
        <v>0</v>
      </c>
      <c r="I33" s="18"/>
      <c r="J33" s="27"/>
    </row>
    <row r="34" spans="1:10" ht="21" customHeight="1" x14ac:dyDescent="0.15">
      <c r="A34" s="49"/>
      <c r="B34" s="45"/>
      <c r="C34" s="31"/>
      <c r="D34" s="41"/>
      <c r="E34" s="31"/>
      <c r="F34" s="9">
        <v>0</v>
      </c>
      <c r="G34" s="9">
        <v>0</v>
      </c>
      <c r="H34" s="9">
        <f t="shared" si="11"/>
        <v>0</v>
      </c>
      <c r="I34" s="18"/>
      <c r="J34" s="28"/>
    </row>
    <row r="35" spans="1:10" ht="21" customHeight="1" x14ac:dyDescent="0.15">
      <c r="A35" s="49"/>
      <c r="B35" s="45"/>
      <c r="C35" s="31"/>
      <c r="D35" s="41"/>
      <c r="E35" s="31"/>
      <c r="F35" s="9">
        <v>0</v>
      </c>
      <c r="G35" s="9">
        <v>0</v>
      </c>
      <c r="H35" s="9">
        <f t="shared" si="11"/>
        <v>0</v>
      </c>
      <c r="I35" s="18"/>
      <c r="J35" s="28"/>
    </row>
    <row r="36" spans="1:10" ht="21" customHeight="1" x14ac:dyDescent="0.15">
      <c r="A36" s="49"/>
      <c r="B36" s="45"/>
      <c r="C36" s="31"/>
      <c r="D36" s="41"/>
      <c r="E36" s="31"/>
      <c r="F36" s="9">
        <v>0</v>
      </c>
      <c r="G36" s="9">
        <v>0</v>
      </c>
      <c r="H36" s="9">
        <f t="shared" si="11"/>
        <v>0</v>
      </c>
      <c r="I36" s="18"/>
      <c r="J36" s="28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26"/>
    </row>
    <row r="38" spans="1:10" ht="21" customHeight="1" x14ac:dyDescent="0.15">
      <c r="A38" s="49">
        <v>8</v>
      </c>
      <c r="B38" s="45" t="s">
        <v>34</v>
      </c>
      <c r="C38" s="31">
        <v>0</v>
      </c>
      <c r="D38" s="41"/>
      <c r="E38" s="31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36" t="s">
        <v>35</v>
      </c>
    </row>
    <row r="39" spans="1:10" ht="21" customHeight="1" x14ac:dyDescent="0.15">
      <c r="A39" s="49"/>
      <c r="B39" s="45"/>
      <c r="C39" s="31"/>
      <c r="D39" s="41"/>
      <c r="E39" s="31"/>
      <c r="F39" s="9">
        <v>0</v>
      </c>
      <c r="G39" s="9">
        <v>0</v>
      </c>
      <c r="H39" s="9">
        <f t="shared" si="11"/>
        <v>0</v>
      </c>
      <c r="I39" s="18"/>
      <c r="J39" s="37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38"/>
    </row>
    <row r="41" spans="1:10" ht="21" customHeight="1" x14ac:dyDescent="0.15">
      <c r="A41" s="49">
        <v>9</v>
      </c>
      <c r="B41" s="45" t="s">
        <v>37</v>
      </c>
      <c r="C41" s="31">
        <v>0</v>
      </c>
      <c r="D41" s="41"/>
      <c r="E41" s="31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33" t="s">
        <v>38</v>
      </c>
    </row>
    <row r="42" spans="1:10" ht="21" customHeight="1" x14ac:dyDescent="0.15">
      <c r="A42" s="49"/>
      <c r="B42" s="45"/>
      <c r="C42" s="31"/>
      <c r="D42" s="41"/>
      <c r="E42" s="31"/>
      <c r="F42" s="9">
        <v>0</v>
      </c>
      <c r="G42" s="9">
        <v>0</v>
      </c>
      <c r="H42" s="9">
        <f t="shared" si="11"/>
        <v>0</v>
      </c>
      <c r="I42" s="18"/>
      <c r="J42" s="34"/>
    </row>
    <row r="43" spans="1:10" ht="21" customHeight="1" x14ac:dyDescent="0.15">
      <c r="A43" s="49"/>
      <c r="B43" s="45"/>
      <c r="C43" s="31"/>
      <c r="D43" s="41"/>
      <c r="E43" s="31"/>
      <c r="F43" s="9">
        <v>0</v>
      </c>
      <c r="G43" s="9">
        <v>0</v>
      </c>
      <c r="H43" s="9">
        <f t="shared" si="11"/>
        <v>0</v>
      </c>
      <c r="I43" s="18"/>
      <c r="J43" s="34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35"/>
    </row>
    <row r="45" spans="1:10" ht="45" customHeight="1" x14ac:dyDescent="0.15">
      <c r="A45" s="42">
        <v>10</v>
      </c>
      <c r="B45" s="45" t="s">
        <v>40</v>
      </c>
      <c r="C45" s="13">
        <v>0</v>
      </c>
      <c r="D45" s="41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27"/>
    </row>
    <row r="46" spans="1:10" ht="21" customHeight="1" x14ac:dyDescent="0.15">
      <c r="A46" s="44"/>
      <c r="B46" s="45"/>
      <c r="C46" s="13">
        <v>0</v>
      </c>
      <c r="D46" s="41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28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26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4000</v>
      </c>
      <c r="G48" s="12">
        <f t="shared" si="22"/>
        <v>0</v>
      </c>
      <c r="H48" s="12">
        <f t="shared" si="22"/>
        <v>4000</v>
      </c>
      <c r="I48" s="19"/>
      <c r="J48" s="21"/>
    </row>
    <row r="49" spans="1:9" ht="21" customHeight="1" x14ac:dyDescent="0.15">
      <c r="A49" s="53" t="s">
        <v>43</v>
      </c>
      <c r="B49" s="54"/>
      <c r="C49" s="55" t="s">
        <v>44</v>
      </c>
      <c r="D49" s="55"/>
      <c r="E49" s="55" t="s">
        <v>45</v>
      </c>
      <c r="F49" s="55"/>
      <c r="G49" s="55" t="s">
        <v>46</v>
      </c>
      <c r="H49" s="55"/>
      <c r="I49" s="22" t="s">
        <v>47</v>
      </c>
    </row>
    <row r="50" spans="1:9" ht="21" customHeight="1" x14ac:dyDescent="0.15">
      <c r="A50" s="46">
        <f>E48</f>
        <v>0</v>
      </c>
      <c r="B50" s="47"/>
      <c r="C50" s="47">
        <f>H48</f>
        <v>4000</v>
      </c>
      <c r="D50" s="47"/>
      <c r="E50" s="47">
        <f>F48</f>
        <v>4000</v>
      </c>
      <c r="F50" s="47"/>
      <c r="G50" s="47">
        <f>G48</f>
        <v>0</v>
      </c>
      <c r="H50" s="47"/>
      <c r="I50" s="23">
        <f>A50-C50</f>
        <v>-4000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3"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D7:D11"/>
    <mergeCell ref="D13:D14"/>
    <mergeCell ref="D16:D19"/>
    <mergeCell ref="D21:D23"/>
    <mergeCell ref="D25:D26"/>
    <mergeCell ref="D28:D31"/>
    <mergeCell ref="D33:D36"/>
    <mergeCell ref="D38:D39"/>
    <mergeCell ref="D41:D43"/>
    <mergeCell ref="D45:D46"/>
    <mergeCell ref="J41:J44"/>
    <mergeCell ref="E7:E11"/>
    <mergeCell ref="E13:E14"/>
    <mergeCell ref="E16:E19"/>
    <mergeCell ref="E25:E26"/>
    <mergeCell ref="E28:E31"/>
    <mergeCell ref="I25:I26"/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2018-02-01T05:28:18Z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