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<sst xmlns="http://schemas.openxmlformats.org/spreadsheetml/2006/main" count="110" uniqueCount="81">
  <si>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</si>
  <si>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</si>
  <si>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</si>
  <si>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</si>
  <si>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</si>
  <si>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</si>
  <si>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</si>
  <si>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</si>
  <si>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</si>
  <si>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</si>
  <si>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</si>
  <si>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</si>
  <si>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</si>
  <si>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</si>
  <si>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</si>
  <si>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返程机票：太原-北京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</si>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</sst>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79" fontId="10" fillId="0" borderId="16" xfId="0" applyNumberFormat="1" applyFont="1" applyFill="1" applyBorder="1" applyAlignment="1">
      <alignment horizontal="right" vertical="center"/>
    </xf>
    <xf numFmtId="180" fontId="0" fillId="0" borderId="12" xfId="0" applyNumberFormat="1" applyFont="1" applyFill="1" applyBorder="1" applyAlignment="1">
      <alignment horizontal="right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13" fillId="0" borderId="12" xfId="50" applyFont="1" applyFill="1" applyBorder="1" applyAlignment="1">
      <alignment horizontal="center" vertical="center" wrapText="1"/>
    </xf>
    <xf numFmtId="0" fontId="3" fillId="0" borderId="12" xfId="5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76" zoomScaleNormal="76" workbookViewId="0">
      <selection activeCell="J20" sqref="J20:J22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1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3" customHeight="1" spans="9:10">
      <c r="I3" s="73" t="s">
        <v>1</v>
      </c>
      <c r="J3" s="73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8" t="s">
        <v>5</v>
      </c>
      <c r="G4" s="68"/>
      <c r="H4" s="68"/>
      <c r="I4" s="68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688</v>
      </c>
      <c r="G6" s="49">
        <v>0</v>
      </c>
      <c r="H6" s="49">
        <f>F6+G6</f>
        <v>688</v>
      </c>
      <c r="I6" s="74" t="s">
        <v>15</v>
      </c>
      <c r="J6" s="75" t="s">
        <v>16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4"/>
      <c r="J7" s="76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4"/>
      <c r="J8" s="76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4"/>
      <c r="J9" s="76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4"/>
      <c r="J10" s="76"/>
    </row>
    <row r="11" s="39" customFormat="1" customHeight="1" spans="1:10">
      <c r="A11" s="51"/>
      <c r="B11" s="52" t="s">
        <v>17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688</v>
      </c>
      <c r="G11" s="53">
        <f t="shared" si="0"/>
        <v>0</v>
      </c>
      <c r="H11" s="53">
        <f t="shared" si="0"/>
        <v>688</v>
      </c>
      <c r="I11" s="77"/>
      <c r="J11" s="78"/>
    </row>
    <row r="12" customHeight="1" spans="1:10">
      <c r="A12" s="54">
        <v>2</v>
      </c>
      <c r="B12" s="55" t="s">
        <v>18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4"/>
      <c r="J12" s="75" t="s">
        <v>19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4"/>
      <c r="J13" s="76"/>
    </row>
    <row r="14" s="39" customFormat="1" customHeight="1" spans="1:10">
      <c r="A14" s="51"/>
      <c r="B14" s="52" t="s">
        <v>20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7"/>
      <c r="J14" s="78"/>
    </row>
    <row r="15" customHeight="1" spans="1:10">
      <c r="A15" s="47">
        <v>3</v>
      </c>
      <c r="B15" s="48" t="s">
        <v>21</v>
      </c>
      <c r="C15" s="49">
        <v>0</v>
      </c>
      <c r="D15" s="50"/>
      <c r="E15" s="49">
        <f>C15*D15</f>
        <v>0</v>
      </c>
      <c r="F15" s="49">
        <v>0</v>
      </c>
      <c r="G15" s="49">
        <v>0</v>
      </c>
      <c r="H15" s="49">
        <f>F15+G15</f>
        <v>0</v>
      </c>
      <c r="I15" s="74"/>
      <c r="J15" s="79" t="s">
        <v>22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4"/>
      <c r="J16" s="80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4"/>
      <c r="J17" s="80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4"/>
      <c r="J18" s="80"/>
    </row>
    <row r="19" s="39" customFormat="1" customHeight="1" spans="1:10">
      <c r="A19" s="51"/>
      <c r="B19" s="52" t="s">
        <v>23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0</v>
      </c>
      <c r="G19" s="53">
        <f t="shared" si="4"/>
        <v>0</v>
      </c>
      <c r="H19" s="53">
        <f t="shared" si="4"/>
        <v>0</v>
      </c>
      <c r="I19" s="77"/>
      <c r="J19" s="81"/>
    </row>
    <row r="20" customHeight="1" spans="1:10">
      <c r="A20" s="47">
        <v>4</v>
      </c>
      <c r="B20" s="48" t="s">
        <v>24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>F20+G20</f>
        <v>0</v>
      </c>
      <c r="I20" s="74"/>
      <c r="J20" s="79" t="s">
        <v>25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>F21+G21</f>
        <v>0</v>
      </c>
      <c r="I21" s="74"/>
      <c r="J21" s="80"/>
    </row>
    <row r="22" s="39" customFormat="1" customHeight="1" spans="1:10">
      <c r="A22" s="51"/>
      <c r="B22" s="52" t="s">
        <v>26</v>
      </c>
      <c r="C22" s="53">
        <f>SUM(C20)</f>
        <v>0</v>
      </c>
      <c r="D22" s="53">
        <f t="shared" ref="D22:H22" si="5">SUM(D20)</f>
        <v>0</v>
      </c>
      <c r="E22" s="53">
        <f t="shared" si="5"/>
        <v>0</v>
      </c>
      <c r="F22" s="53">
        <f t="shared" si="5"/>
        <v>0</v>
      </c>
      <c r="G22" s="53">
        <f t="shared" si="5"/>
        <v>0</v>
      </c>
      <c r="H22" s="53">
        <f t="shared" si="5"/>
        <v>0</v>
      </c>
      <c r="I22" s="77"/>
      <c r="J22" s="81"/>
    </row>
    <row r="23" customHeight="1" spans="1:10">
      <c r="A23" s="54">
        <v>5</v>
      </c>
      <c r="B23" s="55" t="s">
        <v>27</v>
      </c>
      <c r="C23" s="56">
        <v>0</v>
      </c>
      <c r="D23" s="54"/>
      <c r="E23" s="56">
        <f>C23*D23</f>
        <v>0</v>
      </c>
      <c r="F23" s="69"/>
      <c r="G23" s="70"/>
      <c r="H23" s="70"/>
      <c r="I23" s="82"/>
      <c r="J23" s="75" t="s">
        <v>28</v>
      </c>
    </row>
    <row r="24" customHeight="1" spans="1:10">
      <c r="A24" s="60"/>
      <c r="B24" s="61"/>
      <c r="C24" s="62"/>
      <c r="D24" s="60"/>
      <c r="E24" s="62"/>
      <c r="F24" s="69"/>
      <c r="G24" s="70"/>
      <c r="H24" s="70"/>
      <c r="I24" s="82"/>
      <c r="J24" s="76"/>
    </row>
    <row r="25" customHeight="1" spans="1:10">
      <c r="A25" s="60"/>
      <c r="B25" s="61"/>
      <c r="C25" s="62"/>
      <c r="D25" s="60"/>
      <c r="E25" s="62"/>
      <c r="F25" s="69"/>
      <c r="G25" s="70"/>
      <c r="H25" s="70"/>
      <c r="I25" s="82"/>
      <c r="J25" s="76"/>
    </row>
    <row r="26" customHeight="1" spans="1:10">
      <c r="A26" s="60"/>
      <c r="B26" s="61"/>
      <c r="C26" s="62"/>
      <c r="D26" s="60"/>
      <c r="E26" s="62"/>
      <c r="F26" s="69"/>
      <c r="G26" s="70"/>
      <c r="H26" s="70"/>
      <c r="I26" s="82"/>
      <c r="J26" s="76"/>
    </row>
    <row r="27" customHeight="1" spans="1:10">
      <c r="A27" s="60"/>
      <c r="B27" s="61"/>
      <c r="C27" s="62"/>
      <c r="D27" s="60"/>
      <c r="E27" s="62"/>
      <c r="F27" s="69"/>
      <c r="G27" s="70"/>
      <c r="H27" s="70"/>
      <c r="I27" s="83"/>
      <c r="J27" s="76"/>
    </row>
    <row r="28" customHeight="1" spans="1:10">
      <c r="A28" s="60"/>
      <c r="B28" s="61"/>
      <c r="C28" s="62"/>
      <c r="D28" s="60"/>
      <c r="E28" s="62"/>
      <c r="F28" s="69"/>
      <c r="G28" s="70"/>
      <c r="H28" s="70"/>
      <c r="I28" s="83"/>
      <c r="J28" s="76"/>
    </row>
    <row r="29" s="39" customFormat="1" customHeight="1" spans="1:10">
      <c r="A29" s="51"/>
      <c r="B29" s="52" t="s">
        <v>29</v>
      </c>
      <c r="C29" s="53">
        <f>SUM(C23)</f>
        <v>0</v>
      </c>
      <c r="D29" s="53">
        <f t="shared" ref="D29:E29" si="6">SUM(D23)</f>
        <v>0</v>
      </c>
      <c r="E29" s="53">
        <f t="shared" si="6"/>
        <v>0</v>
      </c>
      <c r="F29" s="53">
        <f>SUM(F23:F28)</f>
        <v>0</v>
      </c>
      <c r="G29" s="53">
        <f>SUM(G23:G28)</f>
        <v>0</v>
      </c>
      <c r="H29" s="53">
        <f>SUM(H23:H28)</f>
        <v>0</v>
      </c>
      <c r="I29" s="77"/>
      <c r="J29" s="78"/>
    </row>
    <row r="30" customHeight="1" spans="1:10">
      <c r="A30" s="47">
        <v>6</v>
      </c>
      <c r="B30" s="48" t="s">
        <v>30</v>
      </c>
      <c r="C30" s="49">
        <v>0</v>
      </c>
      <c r="D30" s="50"/>
      <c r="E30" s="49">
        <f>C30*D30</f>
        <v>0</v>
      </c>
      <c r="F30" s="71">
        <v>0</v>
      </c>
      <c r="G30" s="71">
        <v>0</v>
      </c>
      <c r="H30" s="71">
        <f>F30+G30</f>
        <v>0</v>
      </c>
      <c r="I30" s="84"/>
      <c r="J30" s="75" t="s">
        <v>31</v>
      </c>
    </row>
    <row r="31" customHeight="1" spans="1:10">
      <c r="A31" s="47"/>
      <c r="B31" s="48"/>
      <c r="C31" s="49"/>
      <c r="D31" s="50"/>
      <c r="E31" s="49"/>
      <c r="F31" s="71">
        <v>0</v>
      </c>
      <c r="G31" s="71">
        <v>0</v>
      </c>
      <c r="H31" s="71">
        <f>F31+G31</f>
        <v>0</v>
      </c>
      <c r="I31" s="85"/>
      <c r="J31" s="80"/>
    </row>
    <row r="32" customHeight="1" spans="1:10">
      <c r="A32" s="47"/>
      <c r="B32" s="48"/>
      <c r="C32" s="49"/>
      <c r="D32" s="50"/>
      <c r="E32" s="49"/>
      <c r="F32" s="71">
        <v>0</v>
      </c>
      <c r="G32" s="71">
        <v>0</v>
      </c>
      <c r="H32" s="71">
        <f>F32+G32</f>
        <v>0</v>
      </c>
      <c r="I32" s="85"/>
      <c r="J32" s="80"/>
    </row>
    <row r="33" customHeight="1" spans="1:10">
      <c r="A33" s="47"/>
      <c r="B33" s="48"/>
      <c r="C33" s="49"/>
      <c r="D33" s="50"/>
      <c r="E33" s="49"/>
      <c r="F33" s="71">
        <v>0</v>
      </c>
      <c r="G33" s="71">
        <v>0</v>
      </c>
      <c r="H33" s="71">
        <f>F33+G33</f>
        <v>0</v>
      </c>
      <c r="I33" s="85"/>
      <c r="J33" s="80"/>
    </row>
    <row r="34" s="39" customFormat="1" customHeight="1" spans="1:10">
      <c r="A34" s="51"/>
      <c r="B34" s="52" t="s">
        <v>32</v>
      </c>
      <c r="C34" s="53">
        <f>SUM(C30)</f>
        <v>0</v>
      </c>
      <c r="D34" s="53">
        <f t="shared" ref="D34:H34" si="7">SUM(D30)</f>
        <v>0</v>
      </c>
      <c r="E34" s="53">
        <f t="shared" si="7"/>
        <v>0</v>
      </c>
      <c r="F34" s="53">
        <f t="shared" si="7"/>
        <v>0</v>
      </c>
      <c r="G34" s="53">
        <f t="shared" si="7"/>
        <v>0</v>
      </c>
      <c r="H34" s="53">
        <f t="shared" si="7"/>
        <v>0</v>
      </c>
      <c r="I34" s="77"/>
      <c r="J34" s="81"/>
    </row>
    <row r="35" customHeight="1" spans="1:10">
      <c r="A35" s="47">
        <v>7</v>
      </c>
      <c r="B35" s="48" t="s">
        <v>33</v>
      </c>
      <c r="C35" s="49">
        <v>0</v>
      </c>
      <c r="D35" s="50"/>
      <c r="E35" s="49">
        <f>C35*D35</f>
        <v>0</v>
      </c>
      <c r="F35" s="49">
        <v>0</v>
      </c>
      <c r="G35" s="49">
        <v>0</v>
      </c>
      <c r="H35" s="49">
        <v>0</v>
      </c>
      <c r="I35" s="47"/>
      <c r="J35" s="86"/>
    </row>
    <row r="36" s="39" customFormat="1" customHeight="1" spans="1:10">
      <c r="A36" s="51"/>
      <c r="B36" s="52" t="s">
        <v>34</v>
      </c>
      <c r="C36" s="53">
        <f>SUM(C35)</f>
        <v>0</v>
      </c>
      <c r="D36" s="53">
        <f t="shared" ref="D36:H36" si="8">SUM(D35)</f>
        <v>0</v>
      </c>
      <c r="E36" s="53">
        <f t="shared" si="8"/>
        <v>0</v>
      </c>
      <c r="F36" s="53">
        <f t="shared" si="8"/>
        <v>0</v>
      </c>
      <c r="G36" s="53">
        <f t="shared" si="8"/>
        <v>0</v>
      </c>
      <c r="H36" s="53">
        <f t="shared" si="8"/>
        <v>0</v>
      </c>
      <c r="I36" s="77"/>
      <c r="J36" s="87"/>
    </row>
    <row r="37" customHeight="1" spans="1:10">
      <c r="A37" s="47">
        <v>8</v>
      </c>
      <c r="B37" s="48" t="s">
        <v>35</v>
      </c>
      <c r="C37" s="49">
        <v>0</v>
      </c>
      <c r="D37" s="50"/>
      <c r="E37" s="49">
        <f t="shared" ref="E36:E44" si="9">C37*D37</f>
        <v>0</v>
      </c>
      <c r="F37" s="49">
        <v>0</v>
      </c>
      <c r="G37" s="49">
        <v>0</v>
      </c>
      <c r="H37" s="49">
        <f t="shared" ref="H36:H44" si="10">F37+G37</f>
        <v>0</v>
      </c>
      <c r="I37" s="74"/>
      <c r="J37" s="79" t="s">
        <v>36</v>
      </c>
    </row>
    <row r="38" customHeight="1" spans="1:10">
      <c r="A38" s="47"/>
      <c r="B38" s="48"/>
      <c r="C38" s="49"/>
      <c r="D38" s="50"/>
      <c r="E38" s="49"/>
      <c r="F38" s="49">
        <v>0</v>
      </c>
      <c r="G38" s="49">
        <v>0</v>
      </c>
      <c r="H38" s="49">
        <f t="shared" si="10"/>
        <v>0</v>
      </c>
      <c r="I38" s="74"/>
      <c r="J38" s="80"/>
    </row>
    <row r="39" s="39" customFormat="1" customHeight="1" spans="1:10">
      <c r="A39" s="51"/>
      <c r="B39" s="52" t="s">
        <v>37</v>
      </c>
      <c r="C39" s="53">
        <f>SUM(C37)</f>
        <v>0</v>
      </c>
      <c r="D39" s="53">
        <f t="shared" ref="D39:H39" si="11">SUM(D37)</f>
        <v>0</v>
      </c>
      <c r="E39" s="53">
        <f t="shared" si="11"/>
        <v>0</v>
      </c>
      <c r="F39" s="53">
        <f t="shared" si="11"/>
        <v>0</v>
      </c>
      <c r="G39" s="53">
        <f t="shared" si="11"/>
        <v>0</v>
      </c>
      <c r="H39" s="53">
        <f t="shared" si="11"/>
        <v>0</v>
      </c>
      <c r="I39" s="77"/>
      <c r="J39" s="81"/>
    </row>
    <row r="40" customHeight="1" spans="1:10">
      <c r="A40" s="47">
        <v>9</v>
      </c>
      <c r="B40" s="48" t="s">
        <v>38</v>
      </c>
      <c r="C40" s="49">
        <v>0</v>
      </c>
      <c r="D40" s="50"/>
      <c r="E40" s="49">
        <f t="shared" si="9"/>
        <v>0</v>
      </c>
      <c r="F40" s="49">
        <v>0</v>
      </c>
      <c r="G40" s="49">
        <v>0</v>
      </c>
      <c r="H40" s="49">
        <f t="shared" si="10"/>
        <v>0</v>
      </c>
      <c r="I40" s="74"/>
      <c r="J40" s="75" t="s">
        <v>39</v>
      </c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10"/>
        <v>0</v>
      </c>
      <c r="I41" s="74"/>
      <c r="J41" s="76"/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>
        <f t="shared" si="10"/>
        <v>0</v>
      </c>
      <c r="I42" s="74"/>
      <c r="J42" s="76"/>
    </row>
    <row r="43" s="39" customFormat="1" customHeight="1" spans="1:10">
      <c r="A43" s="51"/>
      <c r="B43" s="52" t="s">
        <v>40</v>
      </c>
      <c r="C43" s="53">
        <f>SUM(C40)</f>
        <v>0</v>
      </c>
      <c r="D43" s="53">
        <f t="shared" ref="D43:H43" si="12">SUM(D40)</f>
        <v>0</v>
      </c>
      <c r="E43" s="53">
        <f t="shared" si="12"/>
        <v>0</v>
      </c>
      <c r="F43" s="53">
        <f t="shared" si="12"/>
        <v>0</v>
      </c>
      <c r="G43" s="53">
        <f t="shared" si="12"/>
        <v>0</v>
      </c>
      <c r="H43" s="53">
        <f t="shared" si="12"/>
        <v>0</v>
      </c>
      <c r="I43" s="77"/>
      <c r="J43" s="78"/>
    </row>
    <row r="44" customHeight="1" spans="1:10">
      <c r="A44" s="54">
        <v>10</v>
      </c>
      <c r="B44" s="48" t="s">
        <v>41</v>
      </c>
      <c r="C44" s="49">
        <v>0</v>
      </c>
      <c r="D44" s="50"/>
      <c r="E44" s="49">
        <f t="shared" si="9"/>
        <v>0</v>
      </c>
      <c r="F44" s="71">
        <v>0</v>
      </c>
      <c r="G44" s="71">
        <v>0</v>
      </c>
      <c r="H44" s="71">
        <f t="shared" si="10"/>
        <v>0</v>
      </c>
      <c r="I44" s="88"/>
      <c r="J44" s="86"/>
    </row>
    <row r="45" customHeight="1" spans="1:10">
      <c r="A45" s="60"/>
      <c r="B45" s="48"/>
      <c r="C45" s="49"/>
      <c r="D45" s="50"/>
      <c r="E45" s="49"/>
      <c r="F45" s="71">
        <v>0</v>
      </c>
      <c r="G45" s="71">
        <v>0</v>
      </c>
      <c r="H45" s="71">
        <f t="shared" ref="H45:H50" si="13">F45+G45</f>
        <v>0</v>
      </c>
      <c r="I45" s="88"/>
      <c r="J45" s="89"/>
    </row>
    <row r="46" customHeight="1" spans="1:10">
      <c r="A46" s="60"/>
      <c r="B46" s="48"/>
      <c r="C46" s="49"/>
      <c r="D46" s="50"/>
      <c r="E46" s="49"/>
      <c r="F46" s="71">
        <v>0</v>
      </c>
      <c r="G46" s="71">
        <v>0</v>
      </c>
      <c r="H46" s="71">
        <f t="shared" si="13"/>
        <v>0</v>
      </c>
      <c r="I46" s="88"/>
      <c r="J46" s="89"/>
    </row>
    <row r="47" customHeight="1" spans="1:10">
      <c r="A47" s="60"/>
      <c r="B47" s="48"/>
      <c r="C47" s="49"/>
      <c r="D47" s="50"/>
      <c r="E47" s="49"/>
      <c r="F47" s="71">
        <v>0</v>
      </c>
      <c r="G47" s="71">
        <v>0</v>
      </c>
      <c r="H47" s="71">
        <f t="shared" si="13"/>
        <v>0</v>
      </c>
      <c r="I47" s="88"/>
      <c r="J47" s="89"/>
    </row>
    <row r="48" customHeight="1" spans="1:10">
      <c r="A48" s="60"/>
      <c r="B48" s="48"/>
      <c r="C48" s="49"/>
      <c r="D48" s="50"/>
      <c r="E48" s="49"/>
      <c r="F48" s="71">
        <v>0</v>
      </c>
      <c r="G48" s="71">
        <v>0</v>
      </c>
      <c r="H48" s="71">
        <f t="shared" si="13"/>
        <v>0</v>
      </c>
      <c r="I48" s="88"/>
      <c r="J48" s="89"/>
    </row>
    <row r="49" customHeight="1" spans="1:10">
      <c r="A49" s="60"/>
      <c r="B49" s="48"/>
      <c r="C49" s="49"/>
      <c r="D49" s="50"/>
      <c r="E49" s="49"/>
      <c r="F49" s="71">
        <v>0</v>
      </c>
      <c r="G49" s="71">
        <v>0</v>
      </c>
      <c r="H49" s="71">
        <f t="shared" si="13"/>
        <v>0</v>
      </c>
      <c r="I49" s="88"/>
      <c r="J49" s="89"/>
    </row>
    <row r="50" customHeight="1" spans="1:10">
      <c r="A50" s="57"/>
      <c r="B50" s="48"/>
      <c r="C50" s="49"/>
      <c r="D50" s="50"/>
      <c r="E50" s="49"/>
      <c r="F50" s="71">
        <v>0</v>
      </c>
      <c r="G50" s="71">
        <v>0</v>
      </c>
      <c r="H50" s="71">
        <f t="shared" si="13"/>
        <v>0</v>
      </c>
      <c r="I50" s="88"/>
      <c r="J50" s="89"/>
    </row>
    <row r="51" s="39" customFormat="1" customHeight="1" spans="1:10">
      <c r="A51" s="51"/>
      <c r="B51" s="52" t="s">
        <v>42</v>
      </c>
      <c r="C51" s="53">
        <f>SUM(C44)</f>
        <v>0</v>
      </c>
      <c r="D51" s="53">
        <f t="shared" ref="D51:H51" si="14">SUM(D44)</f>
        <v>0</v>
      </c>
      <c r="E51" s="53">
        <f t="shared" si="14"/>
        <v>0</v>
      </c>
      <c r="F51" s="53">
        <f>SUM(F44:F50)</f>
        <v>0</v>
      </c>
      <c r="G51" s="53">
        <f>SUM(G44:G50)</f>
        <v>0</v>
      </c>
      <c r="H51" s="53">
        <f>SUM(H44:H50)</f>
        <v>0</v>
      </c>
      <c r="I51" s="77"/>
      <c r="J51" s="87"/>
    </row>
    <row r="52" customHeight="1" spans="1:10">
      <c r="A52" s="51"/>
      <c r="B52" s="52" t="s">
        <v>43</v>
      </c>
      <c r="C52" s="53">
        <f>SUM(C51,C43,C39,C36,C34,C29,C22,C19,C14,C11)</f>
        <v>0</v>
      </c>
      <c r="D52" s="53">
        <f t="shared" ref="D52:H52" si="15">SUM(D51,D43,D39,D36,D34,D29,D22,D19,D14,D11)</f>
        <v>0</v>
      </c>
      <c r="E52" s="53">
        <f t="shared" si="15"/>
        <v>0</v>
      </c>
      <c r="F52" s="53">
        <f t="shared" si="15"/>
        <v>688</v>
      </c>
      <c r="G52" s="53">
        <f t="shared" si="15"/>
        <v>0</v>
      </c>
      <c r="H52" s="53">
        <f t="shared" si="15"/>
        <v>688</v>
      </c>
      <c r="I52" s="77"/>
      <c r="J52" s="90"/>
    </row>
    <row r="56" customHeight="1" spans="1:9">
      <c r="A56" s="63" t="s">
        <v>44</v>
      </c>
      <c r="B56" s="64"/>
      <c r="C56" s="65" t="s">
        <v>45</v>
      </c>
      <c r="D56" s="65"/>
      <c r="E56" s="65" t="s">
        <v>46</v>
      </c>
      <c r="F56" s="65"/>
      <c r="G56" s="65" t="s">
        <v>47</v>
      </c>
      <c r="H56" s="65"/>
      <c r="I56" s="91" t="s">
        <v>48</v>
      </c>
    </row>
    <row r="57" customHeight="1" spans="1:9">
      <c r="A57" s="66">
        <f>E52</f>
        <v>0</v>
      </c>
      <c r="B57" s="67"/>
      <c r="C57" s="67">
        <f>H52</f>
        <v>688</v>
      </c>
      <c r="D57" s="67"/>
      <c r="E57" s="67">
        <f>F52</f>
        <v>688</v>
      </c>
      <c r="F57" s="67"/>
      <c r="G57" s="67">
        <f>G52</f>
        <v>0</v>
      </c>
      <c r="H57" s="67"/>
      <c r="I57" s="92">
        <f>A57-C57</f>
        <v>-688</v>
      </c>
    </row>
  </sheetData>
  <mergeCells count="70">
    <mergeCell ref="C2:H2"/>
    <mergeCell ref="I3:J3"/>
    <mergeCell ref="C4:E4"/>
    <mergeCell ref="F4:I4"/>
    <mergeCell ref="A56:B56"/>
    <mergeCell ref="C56:D56"/>
    <mergeCell ref="E56:F56"/>
    <mergeCell ref="G56:H56"/>
    <mergeCell ref="A57:B57"/>
    <mergeCell ref="C57:D57"/>
    <mergeCell ref="E57:F57"/>
    <mergeCell ref="G57:H57"/>
    <mergeCell ref="A4:A5"/>
    <mergeCell ref="A6:A10"/>
    <mergeCell ref="A12:A13"/>
    <mergeCell ref="A15:A18"/>
    <mergeCell ref="A20:A21"/>
    <mergeCell ref="A23:A28"/>
    <mergeCell ref="A30:A33"/>
    <mergeCell ref="A37:A38"/>
    <mergeCell ref="A40:A42"/>
    <mergeCell ref="A44:A50"/>
    <mergeCell ref="B4:B5"/>
    <mergeCell ref="B6:B10"/>
    <mergeCell ref="B12:B13"/>
    <mergeCell ref="B15:B18"/>
    <mergeCell ref="B20:B21"/>
    <mergeCell ref="B23:B28"/>
    <mergeCell ref="B30:B33"/>
    <mergeCell ref="B37:B38"/>
    <mergeCell ref="B40:B42"/>
    <mergeCell ref="B44:B50"/>
    <mergeCell ref="C6:C10"/>
    <mergeCell ref="C12:C13"/>
    <mergeCell ref="C15:C18"/>
    <mergeCell ref="C20:C21"/>
    <mergeCell ref="C23:C28"/>
    <mergeCell ref="C30:C33"/>
    <mergeCell ref="C37:C38"/>
    <mergeCell ref="C40:C42"/>
    <mergeCell ref="C44:C50"/>
    <mergeCell ref="D6:D10"/>
    <mergeCell ref="D12:D13"/>
    <mergeCell ref="D15:D18"/>
    <mergeCell ref="D20:D21"/>
    <mergeCell ref="D23:D28"/>
    <mergeCell ref="D30:D33"/>
    <mergeCell ref="D37:D38"/>
    <mergeCell ref="D40:D42"/>
    <mergeCell ref="D44:D50"/>
    <mergeCell ref="E6:E10"/>
    <mergeCell ref="E12:E13"/>
    <mergeCell ref="E15:E18"/>
    <mergeCell ref="E20:E21"/>
    <mergeCell ref="E23:E28"/>
    <mergeCell ref="E30:E33"/>
    <mergeCell ref="E37:E38"/>
    <mergeCell ref="E40:E42"/>
    <mergeCell ref="E44:E50"/>
    <mergeCell ref="J4:J5"/>
    <mergeCell ref="J6:J11"/>
    <mergeCell ref="J12:J14"/>
    <mergeCell ref="J15:J19"/>
    <mergeCell ref="J20:J22"/>
    <mergeCell ref="J23:J29"/>
    <mergeCell ref="J30:J34"/>
    <mergeCell ref="J35:J36"/>
    <mergeCell ref="J37:J39"/>
    <mergeCell ref="J40:J43"/>
    <mergeCell ref="J44:J51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55</v>
      </c>
      <c r="E13" s="11" t="s">
        <v>56</v>
      </c>
      <c r="F13" s="12"/>
      <c r="G13" s="19" t="s">
        <v>57</v>
      </c>
      <c r="H13" s="12" t="s">
        <v>58</v>
      </c>
      <c r="I13" s="11" t="s">
        <v>59</v>
      </c>
      <c r="J13" s="12"/>
      <c r="K13" s="19" t="s">
        <v>60</v>
      </c>
    </row>
    <row r="14" ht="18" customHeight="1" spans="2:11">
      <c r="B14" s="13">
        <v>1</v>
      </c>
      <c r="C14" s="14"/>
      <c r="D14" s="15" t="s">
        <v>61</v>
      </c>
      <c r="E14" s="13" t="s">
        <v>62</v>
      </c>
      <c r="F14" s="14"/>
      <c r="G14" s="23">
        <v>0</v>
      </c>
      <c r="H14" s="23"/>
      <c r="I14" s="29"/>
      <c r="J14" s="30"/>
      <c r="K14" s="31" t="s">
        <v>63</v>
      </c>
    </row>
    <row r="15" ht="18" customHeight="1" spans="2:11">
      <c r="B15" s="13">
        <v>2</v>
      </c>
      <c r="C15" s="14"/>
      <c r="D15" s="16"/>
      <c r="E15" s="22" t="s">
        <v>64</v>
      </c>
      <c r="F15" s="22"/>
      <c r="G15" s="23">
        <v>0</v>
      </c>
      <c r="H15" s="23"/>
      <c r="I15" s="29"/>
      <c r="J15" s="30"/>
      <c r="K15" s="31" t="s">
        <v>65</v>
      </c>
    </row>
    <row r="16" ht="18" customHeight="1" spans="2:11">
      <c r="B16" s="13">
        <v>3</v>
      </c>
      <c r="C16" s="14"/>
      <c r="D16" s="16"/>
      <c r="E16" s="13" t="s">
        <v>66</v>
      </c>
      <c r="F16" s="14"/>
      <c r="G16" s="23">
        <v>0</v>
      </c>
      <c r="H16" s="23"/>
      <c r="I16" s="29"/>
      <c r="J16" s="30"/>
      <c r="K16" s="31" t="s">
        <v>67</v>
      </c>
    </row>
    <row r="17" ht="18" customHeight="1" spans="2:11">
      <c r="B17" s="13">
        <v>4</v>
      </c>
      <c r="C17" s="14"/>
      <c r="D17" s="16"/>
      <c r="E17" s="13" t="s">
        <v>68</v>
      </c>
      <c r="F17" s="14"/>
      <c r="G17" s="23">
        <v>0</v>
      </c>
      <c r="H17" s="23"/>
      <c r="I17" s="29"/>
      <c r="J17" s="30"/>
      <c r="K17" s="31" t="s">
        <v>69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58</v>
      </c>
      <c r="C24" s="19"/>
      <c r="D24" s="19"/>
      <c r="E24" s="19"/>
      <c r="F24" s="19"/>
      <c r="G24" s="19" t="s">
        <v>70</v>
      </c>
      <c r="H24" s="19"/>
      <c r="I24" s="19"/>
      <c r="J24" s="19"/>
      <c r="K24" s="19" t="s">
        <v>71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55</v>
      </c>
      <c r="E13" s="11" t="s">
        <v>56</v>
      </c>
      <c r="F13" s="12"/>
      <c r="G13" s="19" t="s">
        <v>57</v>
      </c>
      <c r="H13" s="12" t="s">
        <v>58</v>
      </c>
      <c r="I13" s="11" t="s">
        <v>59</v>
      </c>
      <c r="J13" s="12"/>
      <c r="K13" s="19" t="s">
        <v>60</v>
      </c>
    </row>
    <row r="14" ht="18" customHeight="1" spans="2:11">
      <c r="B14" s="13">
        <v>1</v>
      </c>
      <c r="C14" s="14"/>
      <c r="D14" s="15" t="s">
        <v>77</v>
      </c>
      <c r="E14" s="22" t="s">
        <v>64</v>
      </c>
      <c r="F14" s="22"/>
      <c r="G14" s="23">
        <v>0</v>
      </c>
      <c r="H14" s="23"/>
      <c r="I14" s="29"/>
      <c r="J14" s="30"/>
      <c r="K14" s="31" t="s">
        <v>78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79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78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58</v>
      </c>
      <c r="C24" s="19"/>
      <c r="D24" s="19"/>
      <c r="E24" s="19"/>
      <c r="F24" s="19"/>
      <c r="G24" s="19" t="s">
        <v>70</v>
      </c>
      <c r="H24" s="19"/>
      <c r="I24" s="19"/>
      <c r="J24" s="19"/>
      <c r="K24" s="19" t="s">
        <v>71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2014-04-16T16:52:00Z</dcterms:created>
  <cp:lastPrinted>2017-01-20T10:25:00Z</cp:lastPrinted>
  <dcterms:modified xsi:type="dcterms:W3CDTF">2025-12-03T15:35:01Z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4C26119C23EDD78BAA9CE868887E80D1_43</vt:lpwstr>
  </property>
</Properties>
</file>