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<sst xmlns="http://schemas.openxmlformats.org/spreadsheetml/2006/main" count="112" uniqueCount="83">
  <si>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</si>
  <si>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</si>
  <si>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</si>
  <si>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</si>
  <si>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</si>
  <si>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</si>
  <si>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</si>
  <si>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</si>
  <si>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</si>
  <si>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</si>
  <si>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</si>
  <si>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</si>
  <si>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</si>
  <si>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</si>
  <si>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</si>
  <si>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</si>
  <si>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</si>
  <si>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</si>
  <si>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</si>
  <si>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</si>
  <si>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</si>
  <si>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网线搭建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</si>
  <si>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</si>
  <si>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</si>
  <si>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</si>
  <si>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</si>
  <si>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</si>
  <si>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</si>
  <si>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r>
      <t>淘宝</t>
    </r>
    <r>
      <rPr>
        <sz val="10"/>
        <color theme="1"/>
        <rFont val="宋体"/>
        <charset val="134"/>
        <scheme val="minor"/>
      </rPr>
      <t>KT板展架</t>
    </r>
  </si>
  <si>
    <t>尽量提供可用的原始发票，发票项目不可用的，且开票需要加收税点的可以不提供原始发票。网上交易均需提供交易截图。</t>
  </si>
  <si>
    <t>杂志宣传架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</si>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</sst>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1" applyNumberFormat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22" fillId="13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79" fontId="10" fillId="0" borderId="16" xfId="0" applyNumberFormat="1" applyFont="1" applyFill="1" applyBorder="1" applyAlignment="1">
      <alignment horizontal="center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5" workbookViewId="0">
      <selection activeCell="I15" sqref="I15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9.15384615384615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1"/>
      <c r="J2" s="71"/>
      <c r="K2" s="71"/>
      <c r="L2" s="71"/>
    </row>
    <row r="3" customHeight="1" spans="9:10">
      <c r="I3" s="72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8" t="s">
        <v>5</v>
      </c>
      <c r="G4" s="68"/>
      <c r="H4" s="68"/>
      <c r="I4" s="68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>F6+G6</f>
        <v>0</v>
      </c>
      <c r="I6" s="73"/>
      <c r="J6" s="74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3"/>
      <c r="J7" s="75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3"/>
      <c r="J8" s="75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3"/>
      <c r="J9" s="75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3"/>
      <c r="J10" s="75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0</v>
      </c>
      <c r="G11" s="53">
        <f t="shared" si="0"/>
        <v>0</v>
      </c>
      <c r="H11" s="53">
        <f t="shared" si="0"/>
        <v>0</v>
      </c>
      <c r="I11" s="76"/>
      <c r="J11" s="77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3"/>
      <c r="J12" s="74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3"/>
      <c r="J13" s="75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6"/>
      <c r="J14" s="77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3500</v>
      </c>
      <c r="G15" s="49">
        <v>0</v>
      </c>
      <c r="H15" s="49">
        <f>F15+G15</f>
        <v>3500</v>
      </c>
      <c r="I15" s="78" t="s">
        <v>21</v>
      </c>
      <c r="J15" s="79" t="s">
        <v>22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3"/>
      <c r="J16" s="80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3"/>
      <c r="J17" s="80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3"/>
      <c r="J18" s="80"/>
    </row>
    <row r="19" s="39" customFormat="1" customHeight="1" spans="1:10">
      <c r="A19" s="51"/>
      <c r="B19" s="52" t="s">
        <v>23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3500</v>
      </c>
      <c r="G19" s="53">
        <f t="shared" si="4"/>
        <v>0</v>
      </c>
      <c r="H19" s="53">
        <f t="shared" si="4"/>
        <v>3500</v>
      </c>
      <c r="I19" s="76"/>
      <c r="J19" s="81"/>
    </row>
    <row r="20" customHeight="1" spans="1:10">
      <c r="A20" s="47">
        <v>4</v>
      </c>
      <c r="B20" s="48" t="s">
        <v>24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>F20+G20</f>
        <v>0</v>
      </c>
      <c r="I20" s="73"/>
      <c r="J20" s="79" t="s">
        <v>25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>F21+G21</f>
        <v>0</v>
      </c>
      <c r="I21" s="73"/>
      <c r="J21" s="80"/>
    </row>
    <row r="22" s="39" customFormat="1" customHeight="1" spans="1:10">
      <c r="A22" s="51"/>
      <c r="B22" s="52" t="s">
        <v>26</v>
      </c>
      <c r="C22" s="53">
        <f>SUM(C20)</f>
        <v>0</v>
      </c>
      <c r="D22" s="53">
        <f t="shared" ref="D22:H22" si="5">SUM(D20)</f>
        <v>0</v>
      </c>
      <c r="E22" s="53">
        <f t="shared" si="5"/>
        <v>0</v>
      </c>
      <c r="F22" s="53">
        <f t="shared" si="5"/>
        <v>0</v>
      </c>
      <c r="G22" s="53">
        <f t="shared" si="5"/>
        <v>0</v>
      </c>
      <c r="H22" s="53">
        <f t="shared" si="5"/>
        <v>0</v>
      </c>
      <c r="I22" s="76"/>
      <c r="J22" s="81"/>
    </row>
    <row r="23" customHeight="1" spans="1:10">
      <c r="A23" s="54">
        <v>5</v>
      </c>
      <c r="B23" s="55" t="s">
        <v>27</v>
      </c>
      <c r="C23" s="56">
        <v>0</v>
      </c>
      <c r="D23" s="54"/>
      <c r="E23" s="56">
        <f>C23*D23</f>
        <v>0</v>
      </c>
      <c r="F23" s="69">
        <v>299.2</v>
      </c>
      <c r="G23" s="70">
        <v>0</v>
      </c>
      <c r="H23" s="70">
        <f>F23+G23</f>
        <v>299.2</v>
      </c>
      <c r="I23" s="82" t="s">
        <v>28</v>
      </c>
      <c r="J23" s="74" t="s">
        <v>29</v>
      </c>
    </row>
    <row r="24" customHeight="1" spans="1:10">
      <c r="A24" s="60"/>
      <c r="B24" s="61"/>
      <c r="C24" s="62"/>
      <c r="D24" s="60"/>
      <c r="E24" s="62"/>
      <c r="F24" s="69">
        <v>86</v>
      </c>
      <c r="G24" s="70">
        <v>0</v>
      </c>
      <c r="H24" s="70">
        <f>F24+G24</f>
        <v>86</v>
      </c>
      <c r="I24" s="82" t="s">
        <v>30</v>
      </c>
      <c r="J24" s="75"/>
    </row>
    <row r="25" customHeight="1" spans="1:10">
      <c r="A25" s="60"/>
      <c r="B25" s="61"/>
      <c r="C25" s="62"/>
      <c r="D25" s="60"/>
      <c r="E25" s="62"/>
      <c r="F25" s="69"/>
      <c r="G25" s="70"/>
      <c r="H25" s="70"/>
      <c r="I25" s="83"/>
      <c r="J25" s="75"/>
    </row>
    <row r="26" customHeight="1" spans="1:10">
      <c r="A26" s="60"/>
      <c r="B26" s="61"/>
      <c r="C26" s="62"/>
      <c r="D26" s="60"/>
      <c r="E26" s="62"/>
      <c r="F26" s="69"/>
      <c r="G26" s="70"/>
      <c r="H26" s="70"/>
      <c r="I26" s="83"/>
      <c r="J26" s="75"/>
    </row>
    <row r="27" s="39" customFormat="1" customHeight="1" spans="1:10">
      <c r="A27" s="51"/>
      <c r="B27" s="52" t="s">
        <v>31</v>
      </c>
      <c r="C27" s="53">
        <f>SUM(C23)</f>
        <v>0</v>
      </c>
      <c r="D27" s="53">
        <f t="shared" ref="D27:E27" si="6">SUM(D23)</f>
        <v>0</v>
      </c>
      <c r="E27" s="53">
        <f t="shared" si="6"/>
        <v>0</v>
      </c>
      <c r="F27" s="53">
        <f>SUM(F23:F26)</f>
        <v>385.2</v>
      </c>
      <c r="G27" s="53">
        <f>SUM(G23:G26)</f>
        <v>0</v>
      </c>
      <c r="H27" s="53">
        <f>SUM(H23:H26)</f>
        <v>385.2</v>
      </c>
      <c r="I27" s="76"/>
      <c r="J27" s="77"/>
    </row>
    <row r="28" customHeight="1" spans="1:10">
      <c r="A28" s="47">
        <v>6</v>
      </c>
      <c r="B28" s="48" t="s">
        <v>32</v>
      </c>
      <c r="C28" s="49">
        <v>0</v>
      </c>
      <c r="D28" s="50"/>
      <c r="E28" s="49">
        <f>C28*D28</f>
        <v>0</v>
      </c>
      <c r="F28" s="49">
        <v>0</v>
      </c>
      <c r="G28" s="49">
        <v>0</v>
      </c>
      <c r="H28" s="49">
        <f>F28+G28</f>
        <v>0</v>
      </c>
      <c r="I28" s="73"/>
      <c r="J28" s="74" t="s">
        <v>33</v>
      </c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3"/>
      <c r="J29" s="80"/>
    </row>
    <row r="30" customHeight="1" spans="1:10">
      <c r="A30" s="47"/>
      <c r="B30" s="48"/>
      <c r="C30" s="49"/>
      <c r="D30" s="50"/>
      <c r="E30" s="49"/>
      <c r="F30" s="49">
        <v>0</v>
      </c>
      <c r="G30" s="49">
        <v>0</v>
      </c>
      <c r="H30" s="49">
        <f>F30+G30</f>
        <v>0</v>
      </c>
      <c r="I30" s="73"/>
      <c r="J30" s="80"/>
    </row>
    <row r="31" customHeight="1" spans="1:10">
      <c r="A31" s="47"/>
      <c r="B31" s="48"/>
      <c r="C31" s="49"/>
      <c r="D31" s="50"/>
      <c r="E31" s="49"/>
      <c r="F31" s="49">
        <v>0</v>
      </c>
      <c r="G31" s="49">
        <v>0</v>
      </c>
      <c r="H31" s="49">
        <f>F31+G31</f>
        <v>0</v>
      </c>
      <c r="I31" s="73"/>
      <c r="J31" s="80"/>
    </row>
    <row r="32" s="39" customFormat="1" customHeight="1" spans="1:10">
      <c r="A32" s="51"/>
      <c r="B32" s="52" t="s">
        <v>34</v>
      </c>
      <c r="C32" s="53">
        <f>SUM(C28)</f>
        <v>0</v>
      </c>
      <c r="D32" s="53">
        <f t="shared" ref="D32:H32" si="7">SUM(D28)</f>
        <v>0</v>
      </c>
      <c r="E32" s="53">
        <f t="shared" si="7"/>
        <v>0</v>
      </c>
      <c r="F32" s="53">
        <f t="shared" si="7"/>
        <v>0</v>
      </c>
      <c r="G32" s="53">
        <f t="shared" si="7"/>
        <v>0</v>
      </c>
      <c r="H32" s="53">
        <f t="shared" si="7"/>
        <v>0</v>
      </c>
      <c r="I32" s="76"/>
      <c r="J32" s="81"/>
    </row>
    <row r="33" customHeight="1" spans="1:10">
      <c r="A33" s="47">
        <v>7</v>
      </c>
      <c r="B33" s="48" t="s">
        <v>35</v>
      </c>
      <c r="C33" s="49">
        <v>0</v>
      </c>
      <c r="D33" s="50"/>
      <c r="E33" s="49">
        <f>C33*D33</f>
        <v>0</v>
      </c>
      <c r="F33" s="49">
        <v>0</v>
      </c>
      <c r="G33" s="49">
        <v>0</v>
      </c>
      <c r="H33" s="49">
        <f>F33+G33</f>
        <v>0</v>
      </c>
      <c r="I33" s="47"/>
      <c r="J33" s="84"/>
    </row>
    <row r="34" s="39" customFormat="1" customHeight="1" spans="1:10">
      <c r="A34" s="51"/>
      <c r="B34" s="52" t="s">
        <v>36</v>
      </c>
      <c r="C34" s="53">
        <f>SUM(C33)</f>
        <v>0</v>
      </c>
      <c r="D34" s="53">
        <f t="shared" ref="D34:H34" si="8">SUM(D33)</f>
        <v>0</v>
      </c>
      <c r="E34" s="53">
        <f t="shared" si="8"/>
        <v>0</v>
      </c>
      <c r="F34" s="53">
        <f t="shared" si="8"/>
        <v>0</v>
      </c>
      <c r="G34" s="53">
        <f t="shared" si="8"/>
        <v>0</v>
      </c>
      <c r="H34" s="53">
        <f t="shared" si="8"/>
        <v>0</v>
      </c>
      <c r="I34" s="76"/>
      <c r="J34" s="85"/>
    </row>
    <row r="35" customHeight="1" spans="1:10">
      <c r="A35" s="47">
        <v>8</v>
      </c>
      <c r="B35" s="48" t="s">
        <v>37</v>
      </c>
      <c r="C35" s="49">
        <v>0</v>
      </c>
      <c r="D35" s="50"/>
      <c r="E35" s="49">
        <f t="shared" ref="E34:E42" si="9">C35*D35</f>
        <v>0</v>
      </c>
      <c r="F35" s="49">
        <v>0</v>
      </c>
      <c r="G35" s="49">
        <v>0</v>
      </c>
      <c r="H35" s="49">
        <f t="shared" ref="H34:H42" si="10">F35+G35</f>
        <v>0</v>
      </c>
      <c r="I35" s="73"/>
      <c r="J35" s="79" t="s">
        <v>38</v>
      </c>
    </row>
    <row r="36" customHeight="1" spans="1:10">
      <c r="A36" s="47"/>
      <c r="B36" s="48"/>
      <c r="C36" s="49"/>
      <c r="D36" s="50"/>
      <c r="E36" s="49"/>
      <c r="F36" s="49">
        <v>0</v>
      </c>
      <c r="G36" s="49">
        <v>0</v>
      </c>
      <c r="H36" s="49">
        <f t="shared" si="10"/>
        <v>0</v>
      </c>
      <c r="I36" s="73"/>
      <c r="J36" s="80"/>
    </row>
    <row r="37" s="39" customFormat="1" customHeight="1" spans="1:10">
      <c r="A37" s="51"/>
      <c r="B37" s="52" t="s">
        <v>39</v>
      </c>
      <c r="C37" s="53">
        <f>SUM(C35)</f>
        <v>0</v>
      </c>
      <c r="D37" s="53">
        <f t="shared" ref="D37:H37" si="11">SUM(D35)</f>
        <v>0</v>
      </c>
      <c r="E37" s="53">
        <f t="shared" si="11"/>
        <v>0</v>
      </c>
      <c r="F37" s="53">
        <f t="shared" si="11"/>
        <v>0</v>
      </c>
      <c r="G37" s="53">
        <f t="shared" si="11"/>
        <v>0</v>
      </c>
      <c r="H37" s="53">
        <f t="shared" si="11"/>
        <v>0</v>
      </c>
      <c r="I37" s="76"/>
      <c r="J37" s="81"/>
    </row>
    <row r="38" customHeight="1" spans="1:10">
      <c r="A38" s="47">
        <v>9</v>
      </c>
      <c r="B38" s="48" t="s">
        <v>40</v>
      </c>
      <c r="C38" s="49">
        <v>0</v>
      </c>
      <c r="D38" s="50"/>
      <c r="E38" s="49">
        <f t="shared" si="9"/>
        <v>0</v>
      </c>
      <c r="F38" s="49">
        <v>0</v>
      </c>
      <c r="G38" s="49">
        <v>0</v>
      </c>
      <c r="H38" s="49">
        <f t="shared" si="10"/>
        <v>0</v>
      </c>
      <c r="I38" s="73"/>
      <c r="J38" s="74" t="s">
        <v>41</v>
      </c>
    </row>
    <row r="39" customHeight="1" spans="1:10">
      <c r="A39" s="47"/>
      <c r="B39" s="48"/>
      <c r="C39" s="49"/>
      <c r="D39" s="50"/>
      <c r="E39" s="49"/>
      <c r="F39" s="49">
        <v>0</v>
      </c>
      <c r="G39" s="49">
        <v>0</v>
      </c>
      <c r="H39" s="49">
        <f t="shared" si="10"/>
        <v>0</v>
      </c>
      <c r="I39" s="73"/>
      <c r="J39" s="75"/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 t="shared" si="10"/>
        <v>0</v>
      </c>
      <c r="I40" s="73"/>
      <c r="J40" s="75"/>
    </row>
    <row r="41" s="39" customFormat="1" customHeight="1" spans="1:10">
      <c r="A41" s="51"/>
      <c r="B41" s="52" t="s">
        <v>42</v>
      </c>
      <c r="C41" s="53">
        <f>SUM(C38)</f>
        <v>0</v>
      </c>
      <c r="D41" s="53">
        <f t="shared" ref="D41:H41" si="12">SUM(D38)</f>
        <v>0</v>
      </c>
      <c r="E41" s="53">
        <f t="shared" si="12"/>
        <v>0</v>
      </c>
      <c r="F41" s="53">
        <f t="shared" si="12"/>
        <v>0</v>
      </c>
      <c r="G41" s="53">
        <f t="shared" si="12"/>
        <v>0</v>
      </c>
      <c r="H41" s="53">
        <f t="shared" si="12"/>
        <v>0</v>
      </c>
      <c r="I41" s="76"/>
      <c r="J41" s="77"/>
    </row>
    <row r="42" customHeight="1" spans="1:10">
      <c r="A42" s="54">
        <v>10</v>
      </c>
      <c r="B42" s="48" t="s">
        <v>43</v>
      </c>
      <c r="C42" s="49">
        <v>0</v>
      </c>
      <c r="D42" s="50"/>
      <c r="E42" s="49">
        <f t="shared" si="9"/>
        <v>0</v>
      </c>
      <c r="F42" s="49">
        <v>0</v>
      </c>
      <c r="G42" s="49">
        <v>0</v>
      </c>
      <c r="H42" s="49">
        <f t="shared" si="10"/>
        <v>0</v>
      </c>
      <c r="I42" s="73"/>
      <c r="J42" s="84"/>
    </row>
    <row r="43" customHeight="1" spans="1:10">
      <c r="A43" s="60"/>
      <c r="B43" s="48"/>
      <c r="C43" s="49"/>
      <c r="D43" s="50"/>
      <c r="E43" s="49"/>
      <c r="F43" s="49">
        <v>0</v>
      </c>
      <c r="G43" s="49">
        <v>0</v>
      </c>
      <c r="H43" s="49">
        <f t="shared" ref="H43:H48" si="13">F43+G43</f>
        <v>0</v>
      </c>
      <c r="I43" s="73"/>
      <c r="J43" s="86"/>
    </row>
    <row r="44" customHeight="1" spans="1:10">
      <c r="A44" s="60"/>
      <c r="B44" s="48"/>
      <c r="C44" s="49"/>
      <c r="D44" s="50"/>
      <c r="E44" s="49"/>
      <c r="F44" s="49">
        <v>0</v>
      </c>
      <c r="G44" s="49">
        <v>0</v>
      </c>
      <c r="H44" s="49">
        <f t="shared" si="13"/>
        <v>0</v>
      </c>
      <c r="I44" s="73"/>
      <c r="J44" s="86"/>
    </row>
    <row r="45" customHeight="1" spans="1:10">
      <c r="A45" s="60"/>
      <c r="B45" s="48"/>
      <c r="C45" s="49"/>
      <c r="D45" s="50"/>
      <c r="E45" s="49"/>
      <c r="F45" s="49">
        <v>0</v>
      </c>
      <c r="G45" s="49">
        <v>0</v>
      </c>
      <c r="H45" s="49">
        <f t="shared" si="13"/>
        <v>0</v>
      </c>
      <c r="I45" s="73"/>
      <c r="J45" s="86"/>
    </row>
    <row r="46" customHeight="1" spans="1:10">
      <c r="A46" s="60"/>
      <c r="B46" s="48"/>
      <c r="C46" s="49"/>
      <c r="D46" s="50"/>
      <c r="E46" s="49"/>
      <c r="F46" s="49">
        <v>0</v>
      </c>
      <c r="G46" s="49">
        <v>0</v>
      </c>
      <c r="H46" s="49">
        <f t="shared" si="13"/>
        <v>0</v>
      </c>
      <c r="I46" s="73"/>
      <c r="J46" s="86"/>
    </row>
    <row r="47" customHeight="1" spans="1:10">
      <c r="A47" s="60"/>
      <c r="B47" s="48"/>
      <c r="C47" s="49"/>
      <c r="D47" s="50"/>
      <c r="E47" s="49"/>
      <c r="F47" s="49">
        <v>0</v>
      </c>
      <c r="G47" s="49">
        <v>0</v>
      </c>
      <c r="H47" s="49">
        <f t="shared" si="13"/>
        <v>0</v>
      </c>
      <c r="I47" s="73"/>
      <c r="J47" s="86"/>
    </row>
    <row r="48" customHeight="1" spans="1:10">
      <c r="A48" s="57"/>
      <c r="B48" s="48"/>
      <c r="C48" s="49"/>
      <c r="D48" s="50"/>
      <c r="E48" s="49"/>
      <c r="F48" s="49">
        <v>0</v>
      </c>
      <c r="G48" s="49">
        <v>0</v>
      </c>
      <c r="H48" s="49">
        <f t="shared" si="13"/>
        <v>0</v>
      </c>
      <c r="I48" s="73"/>
      <c r="J48" s="86"/>
    </row>
    <row r="49" s="39" customFormat="1" customHeight="1" spans="1:10">
      <c r="A49" s="51"/>
      <c r="B49" s="52" t="s">
        <v>44</v>
      </c>
      <c r="C49" s="53">
        <f>SUM(C42)</f>
        <v>0</v>
      </c>
      <c r="D49" s="53">
        <f t="shared" ref="D49:H49" si="14">SUM(D42)</f>
        <v>0</v>
      </c>
      <c r="E49" s="53">
        <f t="shared" si="14"/>
        <v>0</v>
      </c>
      <c r="F49" s="53">
        <f t="shared" si="14"/>
        <v>0</v>
      </c>
      <c r="G49" s="53">
        <f t="shared" si="14"/>
        <v>0</v>
      </c>
      <c r="H49" s="53">
        <f t="shared" si="14"/>
        <v>0</v>
      </c>
      <c r="I49" s="76"/>
      <c r="J49" s="85"/>
    </row>
    <row r="50" customHeight="1" spans="1:10">
      <c r="A50" s="51"/>
      <c r="B50" s="52" t="s">
        <v>45</v>
      </c>
      <c r="C50" s="53">
        <f>SUM(C49,C41,C37,C34,C32,C27,C22,C19,C14,C11)</f>
        <v>0</v>
      </c>
      <c r="D50" s="53">
        <f t="shared" ref="D50:H50" si="15">SUM(D49,D41,D37,D34,D32,D27,D22,D19,D14,D11)</f>
        <v>0</v>
      </c>
      <c r="E50" s="53">
        <f t="shared" si="15"/>
        <v>0</v>
      </c>
      <c r="F50" s="53">
        <f t="shared" si="15"/>
        <v>3885.2</v>
      </c>
      <c r="G50" s="53">
        <f t="shared" si="15"/>
        <v>0</v>
      </c>
      <c r="H50" s="53">
        <f t="shared" si="15"/>
        <v>3885.2</v>
      </c>
      <c r="I50" s="76"/>
      <c r="J50" s="87"/>
    </row>
    <row r="54" customHeight="1" spans="1:9">
      <c r="A54" s="63" t="s">
        <v>46</v>
      </c>
      <c r="B54" s="64"/>
      <c r="C54" s="65" t="s">
        <v>47</v>
      </c>
      <c r="D54" s="65"/>
      <c r="E54" s="65" t="s">
        <v>48</v>
      </c>
      <c r="F54" s="65"/>
      <c r="G54" s="65" t="s">
        <v>49</v>
      </c>
      <c r="H54" s="65"/>
      <c r="I54" s="88" t="s">
        <v>50</v>
      </c>
    </row>
    <row r="55" customHeight="1" spans="1:9">
      <c r="A55" s="66">
        <f>E50</f>
        <v>0</v>
      </c>
      <c r="B55" s="67"/>
      <c r="C55" s="67">
        <f>H50</f>
        <v>3885.2</v>
      </c>
      <c r="D55" s="67"/>
      <c r="E55" s="67">
        <f>F50</f>
        <v>3885.2</v>
      </c>
      <c r="F55" s="67"/>
      <c r="G55" s="67">
        <f>G50</f>
        <v>0</v>
      </c>
      <c r="H55" s="67"/>
      <c r="I55" s="89">
        <f>A55-C55</f>
        <v>-3885.2</v>
      </c>
    </row>
  </sheetData>
  <mergeCells count="70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6"/>
    <mergeCell ref="A28:A31"/>
    <mergeCell ref="A35:A36"/>
    <mergeCell ref="A38:A40"/>
    <mergeCell ref="A42:A48"/>
    <mergeCell ref="B4:B5"/>
    <mergeCell ref="B6:B10"/>
    <mergeCell ref="B12:B13"/>
    <mergeCell ref="B15:B18"/>
    <mergeCell ref="B20:B21"/>
    <mergeCell ref="B23:B26"/>
    <mergeCell ref="B28:B31"/>
    <mergeCell ref="B35:B36"/>
    <mergeCell ref="B38:B40"/>
    <mergeCell ref="B42:B48"/>
    <mergeCell ref="C6:C10"/>
    <mergeCell ref="C12:C13"/>
    <mergeCell ref="C15:C18"/>
    <mergeCell ref="C20:C21"/>
    <mergeCell ref="C23:C26"/>
    <mergeCell ref="C28:C31"/>
    <mergeCell ref="C35:C36"/>
    <mergeCell ref="C38:C40"/>
    <mergeCell ref="C42:C48"/>
    <mergeCell ref="D6:D10"/>
    <mergeCell ref="D12:D13"/>
    <mergeCell ref="D15:D18"/>
    <mergeCell ref="D20:D21"/>
    <mergeCell ref="D23:D26"/>
    <mergeCell ref="D28:D31"/>
    <mergeCell ref="D35:D36"/>
    <mergeCell ref="D38:D40"/>
    <mergeCell ref="D42:D48"/>
    <mergeCell ref="E6:E10"/>
    <mergeCell ref="E12:E13"/>
    <mergeCell ref="E15:E18"/>
    <mergeCell ref="E20:E21"/>
    <mergeCell ref="E23:E26"/>
    <mergeCell ref="E28:E31"/>
    <mergeCell ref="E35:E36"/>
    <mergeCell ref="E38:E40"/>
    <mergeCell ref="E42:E48"/>
    <mergeCell ref="J4:J5"/>
    <mergeCell ref="J6:J11"/>
    <mergeCell ref="J12:J14"/>
    <mergeCell ref="J15:J19"/>
    <mergeCell ref="J20:J22"/>
    <mergeCell ref="J23:J27"/>
    <mergeCell ref="J28:J32"/>
    <mergeCell ref="J33:J34"/>
    <mergeCell ref="J35:J37"/>
    <mergeCell ref="J38:J41"/>
    <mergeCell ref="J42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21"/>
      <c r="G8" s="21"/>
      <c r="H8" s="8" t="s">
        <v>53</v>
      </c>
      <c r="I8" s="7"/>
      <c r="J8" s="21"/>
      <c r="K8" s="27"/>
    </row>
    <row r="9" ht="18.75" customHeight="1" spans="2:11">
      <c r="B9" s="6"/>
      <c r="C9" s="7"/>
      <c r="D9" s="8" t="s">
        <v>54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56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57</v>
      </c>
      <c r="E13" s="11" t="s">
        <v>58</v>
      </c>
      <c r="F13" s="12"/>
      <c r="G13" s="19" t="s">
        <v>59</v>
      </c>
      <c r="H13" s="12" t="s">
        <v>60</v>
      </c>
      <c r="I13" s="11" t="s">
        <v>61</v>
      </c>
      <c r="J13" s="12"/>
      <c r="K13" s="19" t="s">
        <v>62</v>
      </c>
    </row>
    <row r="14" ht="18" customHeight="1" spans="2:11">
      <c r="B14" s="13">
        <v>1</v>
      </c>
      <c r="C14" s="14"/>
      <c r="D14" s="15" t="s">
        <v>63</v>
      </c>
      <c r="E14" s="13" t="s">
        <v>64</v>
      </c>
      <c r="F14" s="14"/>
      <c r="G14" s="23">
        <v>0</v>
      </c>
      <c r="H14" s="23"/>
      <c r="I14" s="29"/>
      <c r="J14" s="30"/>
      <c r="K14" s="31" t="s">
        <v>65</v>
      </c>
    </row>
    <row r="15" ht="18" customHeight="1" spans="2:11">
      <c r="B15" s="13">
        <v>2</v>
      </c>
      <c r="C15" s="14"/>
      <c r="D15" s="16"/>
      <c r="E15" s="22" t="s">
        <v>66</v>
      </c>
      <c r="F15" s="22"/>
      <c r="G15" s="23">
        <v>0</v>
      </c>
      <c r="H15" s="23"/>
      <c r="I15" s="29"/>
      <c r="J15" s="30"/>
      <c r="K15" s="31" t="s">
        <v>67</v>
      </c>
    </row>
    <row r="16" ht="18" customHeight="1" spans="2:11">
      <c r="B16" s="13">
        <v>3</v>
      </c>
      <c r="C16" s="14"/>
      <c r="D16" s="16"/>
      <c r="E16" s="13" t="s">
        <v>68</v>
      </c>
      <c r="F16" s="14"/>
      <c r="G16" s="23">
        <v>0</v>
      </c>
      <c r="H16" s="23"/>
      <c r="I16" s="29"/>
      <c r="J16" s="30"/>
      <c r="K16" s="31" t="s">
        <v>69</v>
      </c>
    </row>
    <row r="17" ht="18" customHeight="1" spans="2:11">
      <c r="B17" s="13">
        <v>4</v>
      </c>
      <c r="C17" s="14"/>
      <c r="D17" s="16"/>
      <c r="E17" s="13" t="s">
        <v>70</v>
      </c>
      <c r="F17" s="14"/>
      <c r="G17" s="23">
        <v>0</v>
      </c>
      <c r="H17" s="23"/>
      <c r="I17" s="29"/>
      <c r="J17" s="30"/>
      <c r="K17" s="31" t="s">
        <v>71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45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60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21"/>
      <c r="G8" s="21"/>
      <c r="H8" s="8" t="s">
        <v>53</v>
      </c>
      <c r="I8" s="7"/>
      <c r="J8" s="21"/>
      <c r="K8" s="27"/>
    </row>
    <row r="9" ht="18.75" customHeight="1" spans="2:11">
      <c r="B9" s="6"/>
      <c r="C9" s="7"/>
      <c r="D9" s="8" t="s">
        <v>54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56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57</v>
      </c>
      <c r="E13" s="11" t="s">
        <v>58</v>
      </c>
      <c r="F13" s="12"/>
      <c r="G13" s="19" t="s">
        <v>59</v>
      </c>
      <c r="H13" s="12" t="s">
        <v>60</v>
      </c>
      <c r="I13" s="11" t="s">
        <v>61</v>
      </c>
      <c r="J13" s="12"/>
      <c r="K13" s="19" t="s">
        <v>62</v>
      </c>
    </row>
    <row r="14" ht="18" customHeight="1" spans="2:11">
      <c r="B14" s="13">
        <v>1</v>
      </c>
      <c r="C14" s="14"/>
      <c r="D14" s="15" t="s">
        <v>79</v>
      </c>
      <c r="E14" s="22" t="s">
        <v>66</v>
      </c>
      <c r="F14" s="22"/>
      <c r="G14" s="23">
        <v>0</v>
      </c>
      <c r="H14" s="23"/>
      <c r="I14" s="29"/>
      <c r="J14" s="30"/>
      <c r="K14" s="31" t="s">
        <v>80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81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80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82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45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60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2014-04-16T00:52:00Z</dcterms:created>
  <cp:lastPrinted>2017-01-19T18:25:00Z</cp:lastPrinted>
  <dcterms:modified xsi:type="dcterms:W3CDTF">2025-11-12T16:37:27Z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4C26119C23EDD78BAA9CE868887E80D1_43</vt:lpwstr>
  </property>
</Properties>
</file>