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<sst xmlns="http://schemas.openxmlformats.org/spreadsheetml/2006/main" count="54" uniqueCount="54">
  <si>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</si>
  <si>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团号：HMJB-240101-XSY490</t>
  </si>
  <si>
    <t>2023.12.18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</si>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</sst>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4" zoomScaleNormal="84" topLeftCell="A33" workbookViewId="0">
      <selection activeCell="I56" sqref="I5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 t="shared" si="2"/>
        <v>0</v>
      </c>
      <c r="F31" s="12">
        <v>0</v>
      </c>
      <c r="G31" s="12">
        <v>0</v>
      </c>
      <c r="H31" s="12">
        <f t="shared" si="3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3"/>
        <v>0</v>
      </c>
      <c r="I32" s="40"/>
      <c r="J32" s="42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3"/>
        <v>0</v>
      </c>
      <c r="I33" s="48"/>
      <c r="J33" s="42"/>
    </row>
    <row r="34" customHeight="1" spans="1:10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5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8200</v>
      </c>
      <c r="G53" s="12">
        <v>0</v>
      </c>
      <c r="H53" s="12">
        <f>F53+G53</f>
        <v>8200</v>
      </c>
      <c r="I53" s="52" t="s">
        <v>42</v>
      </c>
      <c r="J53" s="49"/>
    </row>
    <row r="54" s="1" customFormat="1" customHeight="1" spans="1:10">
      <c r="A54" s="14"/>
      <c r="B54" s="15" t="s">
        <v>43</v>
      </c>
      <c r="C54" s="16">
        <f>SUM(C53)</f>
        <v>0</v>
      </c>
      <c r="D54" s="16">
        <f t="shared" ref="D54:E54" si="14">SUM(D53)</f>
        <v>0</v>
      </c>
      <c r="E54" s="16">
        <f t="shared" si="14"/>
        <v>0</v>
      </c>
      <c r="F54" s="16">
        <f>SUM(F53:F53)</f>
        <v>8200</v>
      </c>
      <c r="G54" s="16">
        <f>SUM(G53:G53)</f>
        <v>0</v>
      </c>
      <c r="H54" s="16">
        <f>SUM(H53:H53)</f>
        <v>8200</v>
      </c>
      <c r="I54" s="43"/>
      <c r="J54" s="51"/>
    </row>
    <row r="55" customHeight="1" spans="1:10">
      <c r="A55" s="14"/>
      <c r="B55" s="15" t="s">
        <v>44</v>
      </c>
      <c r="C55" s="16">
        <f t="shared" ref="C55:H55" si="15">SUM(C54,C52,C48,C45,C40,C35,C30,C23,C16,C13)</f>
        <v>0</v>
      </c>
      <c r="D55" s="16">
        <f t="shared" si="15"/>
        <v>0</v>
      </c>
      <c r="E55" s="16">
        <f t="shared" si="15"/>
        <v>0</v>
      </c>
      <c r="F55" s="16">
        <f t="shared" si="15"/>
        <v>8200</v>
      </c>
      <c r="G55" s="16">
        <f t="shared" si="15"/>
        <v>0</v>
      </c>
      <c r="H55" s="16">
        <f t="shared" si="15"/>
        <v>8200</v>
      </c>
      <c r="I55" s="43"/>
      <c r="J55" s="53"/>
    </row>
    <row r="59" customHeight="1" spans="1:9">
      <c r="A59" s="25" t="s">
        <v>45</v>
      </c>
      <c r="B59" s="26"/>
      <c r="C59" s="27" t="s">
        <v>46</v>
      </c>
      <c r="D59" s="27"/>
      <c r="E59" s="27" t="s">
        <v>47</v>
      </c>
      <c r="F59" s="27"/>
      <c r="G59" s="27" t="s">
        <v>48</v>
      </c>
      <c r="H59" s="27"/>
      <c r="I59" s="54" t="s">
        <v>49</v>
      </c>
    </row>
    <row r="60" customHeight="1" spans="1:9">
      <c r="A60" s="28">
        <v>0</v>
      </c>
      <c r="B60" s="29"/>
      <c r="C60" s="29">
        <f>H55</f>
        <v>8200</v>
      </c>
      <c r="D60" s="29"/>
      <c r="E60" s="29">
        <f>F55</f>
        <v>8200</v>
      </c>
      <c r="F60" s="29"/>
      <c r="G60" s="29">
        <f>G55</f>
        <v>0</v>
      </c>
      <c r="H60" s="29"/>
      <c r="I60" s="55">
        <f>A60-C60</f>
        <v>-8200</v>
      </c>
    </row>
    <row r="62" customHeight="1" spans="1:9">
      <c r="A62" s="30" t="s">
        <v>50</v>
      </c>
      <c r="B62" s="1"/>
      <c r="C62" s="31" t="s">
        <v>51</v>
      </c>
      <c r="D62" s="30"/>
      <c r="E62" s="30" t="s">
        <v>52</v>
      </c>
      <c r="F62" s="30"/>
      <c r="G62" s="30" t="s">
        <v>53</v>
      </c>
      <c r="H62" s="30"/>
      <c r="I62" s="1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4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2014-04-24T16:52:00Z</dcterms:created>
  <cp:lastPrinted>2022-07-22T16:17:00Z</cp:lastPrinted>
  <dcterms:modified xsi:type="dcterms:W3CDTF">2023-12-18T16:27:05Z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61038D33B897CF3B1CE86E6527F67356_43</vt:lpwstr>
  </property>
</Properties>
</file>