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4月\"/>
    </mc:Choice>
  </mc:AlternateContent>
  <xr:revisionPtr revIDLastSave="0" documentId="13_ncr:1_{0990E709-8B08-45D6-8CEC-3D31E97D99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/>
  <c r="H18" i="2"/>
  <c r="B21" i="2"/>
  <c r="K21" i="2"/>
  <c r="G18" i="2"/>
  <c r="G52" i="3"/>
  <c r="F52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G53" i="3"/>
  <c r="G58" i="3"/>
  <c r="F44" i="3"/>
  <c r="D44" i="3"/>
  <c r="D53" i="3"/>
  <c r="C44" i="3"/>
  <c r="H43" i="3"/>
  <c r="H42" i="3"/>
  <c r="H41" i="3"/>
  <c r="H44" i="3"/>
  <c r="E41" i="3"/>
  <c r="E44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E32" i="3"/>
  <c r="D32" i="3"/>
  <c r="C32" i="3"/>
  <c r="H31" i="3"/>
  <c r="H30" i="3"/>
  <c r="H29" i="3"/>
  <c r="H28" i="3"/>
  <c r="H32" i="3"/>
  <c r="E28" i="3"/>
  <c r="H27" i="3"/>
  <c r="G27" i="3"/>
  <c r="F27" i="3"/>
  <c r="D27" i="3"/>
  <c r="C27" i="3"/>
  <c r="H26" i="3"/>
  <c r="H25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17" i="3"/>
  <c r="H21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9" i="3"/>
  <c r="H8" i="3"/>
  <c r="H13" i="3"/>
  <c r="E8" i="3"/>
  <c r="E13" i="3"/>
  <c r="C53" i="3"/>
  <c r="H53" i="3"/>
  <c r="C58" i="3"/>
  <c r="E53" i="3"/>
  <c r="A58" i="3"/>
  <c r="I58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<sst xmlns="http://schemas.openxmlformats.org/spreadsheetml/2006/main" count="106" uniqueCount="85">
  <si>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</si>
  <si>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</si>
  <si>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</si>
  <si>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</si>
  <si>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</si>
  <si>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</si>
  <si>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</si>
  <si>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</si>
  <si>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</si>
  <si>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</si>
  <si>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</si>
  <si>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</si>
  <si>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</si>
  <si>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</si>
  <si>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</si>
  <si>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</si>
  <si>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</si>
  <si>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</si>
  <si>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</si>
  <si>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</si>
  <si>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</si>
  <si>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</si>
  <si>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</si>
  <si>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</si>
  <si>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</si>
  <si>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</si>
  <si>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</si>
  <si>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</si>
  <si>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</si>
  <si>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</si>
  <si>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</si>
  <si>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</si>
  <si>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</si>
  <si>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</si>
  <si>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</si>
  <si>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</si>
  <si>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</si>
  <si>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</si>
  <si>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</si>
  <si>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</si>
  <si>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</si>
  <si>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</si>
  <si>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</si>
  <si>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</si>
  <si>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</si>
  <si>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</si>
  <si>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</si>
  <si>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</si>
  <si>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</si>
  <si>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</si>
  <si>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</si>
  <si>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</si>
  <si>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</si>
  <si>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</si>
  <si>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</si>
  <si>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</si>
  <si>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</si>
  <si>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</si>
  <si>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</si>
  <si>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</si>
  <si>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</si>
  <si>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</si>
  <si>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</si>
  <si>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</si>
  <si>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</si>
  <si>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</si>
  <si>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</si>
  <si>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</si>
  <si>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</si>
  <si>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</si>
  <si>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</si>
  <si>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</si>
  <si>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</si>
  <si>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</si>
  <si>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</si>
  <si>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</si>
  <si>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</si>
  <si>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</si>
  <si>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</si>
  <si>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</si>
  <si>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</si>
  <si>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</si>
  <si>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签证中心服务费、加急、快递等其他杂费</t>
    <phoneticPr fontId="15" type="noConversion"/>
  </si>
  <si>
    <t xml:space="preserve">团号：HMEA-230401-ZJT854A
</t>
    <phoneticPr fontId="15" type="noConversion"/>
  </si>
  <si>
    <t>会议日期：2023年4月-23年5月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</si>
</sst>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81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33" customHeight="1" x14ac:dyDescent="0.25">
      <c r="A45" s="61">
        <v>10</v>
      </c>
      <c r="B45" s="54" t="s">
        <v>39</v>
      </c>
      <c r="C45" s="65">
        <v>150000</v>
      </c>
      <c r="D45" s="68">
        <v>1</v>
      </c>
      <c r="E45" s="65">
        <f t="shared" si="2"/>
        <v>150000</v>
      </c>
      <c r="F45" s="34">
        <v>0</v>
      </c>
      <c r="G45" s="34">
        <v>0</v>
      </c>
      <c r="H45" s="34">
        <f t="shared" si="0"/>
        <v>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150000</v>
      </c>
      <c r="D52" s="37">
        <f t="shared" ref="D52:E52" si="20">SUM(D45)</f>
        <v>1</v>
      </c>
      <c r="E52" s="37">
        <f t="shared" si="20"/>
        <v>150000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150000</v>
      </c>
      <c r="D53" s="37">
        <f t="shared" ref="D53:H53" si="22">SUM(D52,D44,D40,D37,D32,D27,D24,D21,D16,D13)</f>
        <v>1</v>
      </c>
      <c r="E53" s="37">
        <f t="shared" si="22"/>
        <v>150000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150000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150000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2023-04-12T08:55:05Z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