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<sst xmlns="http://schemas.openxmlformats.org/spreadsheetml/2006/main" count="109" uniqueCount="81">
  <si>
    <t>【借款报销单】</t>
  </si>
  <si>
    <t>团号：HMOA-251121-ZJT887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</si>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</sst>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0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19" applyNumberFormat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24" fillId="13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5" fillId="0" borderId="1" xfId="50" applyFont="1" applyBorder="1">
      <alignment vertical="center"/>
    </xf>
    <xf numFmtId="0" fontId="5" fillId="0" borderId="2" xfId="50" applyFont="1" applyBorder="1">
      <alignment vertical="center"/>
    </xf>
    <xf numFmtId="0" fontId="5" fillId="0" borderId="3" xfId="50" applyFont="1" applyBorder="1">
      <alignment vertical="center"/>
    </xf>
    <xf numFmtId="0" fontId="5" fillId="0" borderId="4" xfId="50" applyFont="1" applyBorder="1">
      <alignment vertical="center"/>
    </xf>
    <xf numFmtId="0" fontId="5" fillId="0" borderId="0" xfId="50" applyFont="1">
      <alignment vertical="center"/>
    </xf>
    <xf numFmtId="0" fontId="5" fillId="0" borderId="0" xfId="50" applyFont="1" applyAlignment="1">
      <alignment horizontal="right" vertical="center"/>
    </xf>
    <xf numFmtId="0" fontId="5" fillId="2" borderId="0" xfId="50" applyFont="1" applyFill="1" applyAlignment="1">
      <alignment horizontal="center" vertical="center"/>
    </xf>
    <xf numFmtId="0" fontId="5" fillId="2" borderId="5" xfId="50" applyFont="1" applyFill="1" applyBorder="1" applyAlignment="1">
      <alignment horizontal="center" vertical="center"/>
    </xf>
    <xf numFmtId="0" fontId="5" fillId="0" borderId="6" xfId="50" applyFont="1" applyBorder="1">
      <alignment vertical="center"/>
    </xf>
    <xf numFmtId="0" fontId="5" fillId="0" borderId="7" xfId="50" applyFont="1" applyBorder="1">
      <alignment vertical="center"/>
    </xf>
    <xf numFmtId="0" fontId="5" fillId="0" borderId="8" xfId="50" applyFont="1" applyBorder="1">
      <alignment vertical="center"/>
    </xf>
    <xf numFmtId="0" fontId="6" fillId="0" borderId="9" xfId="50" applyFont="1" applyBorder="1" applyAlignment="1">
      <alignment horizontal="center" vertical="center"/>
    </xf>
    <xf numFmtId="0" fontId="6" fillId="0" borderId="10" xfId="50" applyFont="1" applyBorder="1" applyAlignment="1">
      <alignment horizontal="center" vertical="center"/>
    </xf>
    <xf numFmtId="0" fontId="6" fillId="0" borderId="11" xfId="50" applyFont="1" applyBorder="1" applyAlignment="1">
      <alignment horizontal="center" vertical="center"/>
    </xf>
    <xf numFmtId="0" fontId="5" fillId="3" borderId="9" xfId="50" applyFont="1" applyFill="1" applyBorder="1" applyAlignment="1">
      <alignment horizontal="center" vertical="center"/>
    </xf>
    <xf numFmtId="0" fontId="5" fillId="3" borderId="10" xfId="50" applyFont="1" applyFill="1" applyBorder="1" applyAlignment="1">
      <alignment horizontal="center" vertical="center"/>
    </xf>
    <xf numFmtId="0" fontId="5" fillId="3" borderId="12" xfId="50" applyFont="1" applyFill="1" applyBorder="1" applyAlignment="1">
      <alignment horizontal="center" vertical="center"/>
    </xf>
    <xf numFmtId="0" fontId="5" fillId="3" borderId="11" xfId="50" applyFont="1" applyFill="1" applyBorder="1" applyAlignment="1">
      <alignment horizontal="center" vertical="center"/>
    </xf>
    <xf numFmtId="176" fontId="5" fillId="3" borderId="11" xfId="50" applyNumberFormat="1" applyFont="1" applyFill="1" applyBorder="1" applyAlignment="1">
      <alignment horizontal="center" vertical="center"/>
    </xf>
    <xf numFmtId="176" fontId="5" fillId="3" borderId="9" xfId="50" applyNumberFormat="1" applyFont="1" applyFill="1" applyBorder="1" applyAlignment="1">
      <alignment horizontal="center" vertical="center"/>
    </xf>
    <xf numFmtId="176" fontId="5" fillId="3" borderId="10" xfId="50" applyNumberFormat="1" applyFont="1" applyFill="1" applyBorder="1" applyAlignment="1">
      <alignment horizontal="center" vertical="center"/>
    </xf>
    <xf numFmtId="0" fontId="5" fillId="3" borderId="11" xfId="50" applyFont="1" applyFill="1" applyBorder="1">
      <alignment vertical="center"/>
    </xf>
    <xf numFmtId="0" fontId="5" fillId="3" borderId="13" xfId="50" applyFont="1" applyFill="1" applyBorder="1" applyAlignment="1">
      <alignment horizontal="center" vertical="center"/>
    </xf>
    <xf numFmtId="0" fontId="7" fillId="0" borderId="0" xfId="6">
      <alignment vertical="center"/>
    </xf>
    <xf numFmtId="0" fontId="5" fillId="3" borderId="14" xfId="50" applyFont="1" applyFill="1" applyBorder="1" applyAlignment="1">
      <alignment horizontal="center" vertical="center"/>
    </xf>
    <xf numFmtId="0" fontId="5" fillId="3" borderId="11" xfId="50" applyFont="1" applyFill="1" applyBorder="1" applyAlignment="1">
      <alignment vertical="center" wrapText="1"/>
    </xf>
    <xf numFmtId="0" fontId="6" fillId="0" borderId="15" xfId="50" applyFont="1" applyBorder="1" applyAlignment="1">
      <alignment horizontal="center" vertical="center"/>
    </xf>
    <xf numFmtId="177" fontId="6" fillId="0" borderId="11" xfId="50" applyNumberFormat="1" applyFont="1" applyBorder="1" applyAlignment="1">
      <alignment horizontal="center" vertical="center"/>
    </xf>
    <xf numFmtId="177" fontId="6" fillId="0" borderId="9" xfId="50" applyNumberFormat="1" applyFont="1" applyBorder="1" applyAlignment="1">
      <alignment horizontal="center" vertical="center"/>
    </xf>
    <xf numFmtId="177" fontId="6" fillId="0" borderId="10" xfId="50" applyNumberFormat="1" applyFont="1" applyBorder="1" applyAlignment="1">
      <alignment horizontal="center" vertical="center"/>
    </xf>
    <xf numFmtId="0" fontId="6" fillId="0" borderId="11" xfId="50" applyFont="1" applyBorder="1">
      <alignment vertical="center"/>
    </xf>
    <xf numFmtId="178" fontId="5" fillId="0" borderId="0" xfId="50" applyNumberFormat="1" applyFont="1" applyAlignment="1">
      <alignment horizontal="left" vertical="center"/>
    </xf>
    <xf numFmtId="178" fontId="6" fillId="3" borderId="11" xfId="50" applyNumberFormat="1" applyFont="1" applyFill="1" applyBorder="1" applyAlignment="1">
      <alignment horizontal="center" vertical="center"/>
    </xf>
    <xf numFmtId="179" fontId="6" fillId="0" borderId="11" xfId="5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2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179" fontId="9" fillId="6" borderId="11" xfId="0" applyNumberFormat="1" applyFont="1" applyFill="1" applyBorder="1" applyAlignment="1">
      <alignment horizontal="center" vertical="center"/>
    </xf>
    <xf numFmtId="179" fontId="9" fillId="7" borderId="11" xfId="0" applyNumberFormat="1" applyFont="1" applyFill="1" applyBorder="1" applyAlignment="1">
      <alignment horizontal="center" vertical="center"/>
    </xf>
    <xf numFmtId="180" fontId="9" fillId="6" borderId="11" xfId="0" applyNumberFormat="1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10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8" fillId="8" borderId="11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180" fontId="8" fillId="8" borderId="11" xfId="0" applyNumberFormat="1" applyFont="1" applyFill="1" applyBorder="1" applyAlignment="1">
      <alignment horizontal="right" vertical="center"/>
    </xf>
    <xf numFmtId="0" fontId="8" fillId="8" borderId="11" xfId="0" applyFont="1" applyFill="1" applyBorder="1">
      <alignment vertical="center"/>
    </xf>
    <xf numFmtId="0" fontId="11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0" borderId="11" xfId="0" applyFont="1" applyBorder="1">
      <alignment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/>
    </xf>
    <xf numFmtId="178" fontId="12" fillId="3" borderId="9" xfId="0" applyNumberFormat="1" applyFont="1" applyFill="1" applyBorder="1" applyAlignment="1">
      <alignment horizontal="center" vertical="center"/>
    </xf>
    <xf numFmtId="178" fontId="12" fillId="3" borderId="15" xfId="0" applyNumberFormat="1" applyFont="1" applyFill="1" applyBorder="1" applyAlignment="1">
      <alignment horizontal="center" vertical="center"/>
    </xf>
    <xf numFmtId="179" fontId="12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workbookViewId="0">
      <selection activeCell="I1" sqref="I1"/>
    </sheetView>
  </sheetViews>
  <sheetFormatPr defaultColWidth="9" defaultRowHeight="21" customHeight="1"/>
  <cols>
    <col min="1" max="1" width="9" style="40"/>
    <col min="2" max="2" width="16.75" customWidth="1"/>
    <col min="3" max="3" width="11.8888888888889" style="41"/>
    <col min="5" max="5" width="14.7777777777778" customWidth="1"/>
    <col min="9" max="9" width="24.8796296296296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3"/>
    </row>
    <row r="4" customHeight="1" spans="1:12">
      <c r="A4" s="44" t="s">
        <v>2</v>
      </c>
      <c r="B4" s="45" t="s">
        <v>3</v>
      </c>
      <c r="C4" s="46" t="s">
        <v>4</v>
      </c>
      <c r="D4" s="46"/>
      <c r="E4" s="46"/>
      <c r="F4" s="47" t="s">
        <v>5</v>
      </c>
      <c r="G4" s="47"/>
      <c r="H4" s="47"/>
      <c r="I4" s="47"/>
      <c r="J4" s="45" t="s">
        <v>6</v>
      </c>
    </row>
    <row r="5" customHeight="1" spans="1:12">
      <c r="A5" s="44"/>
      <c r="B5" s="45"/>
      <c r="C5" s="48" t="s">
        <v>7</v>
      </c>
      <c r="D5" s="49" t="s">
        <v>8</v>
      </c>
      <c r="E5" s="46" t="s">
        <v>9</v>
      </c>
      <c r="F5" s="47" t="s">
        <v>10</v>
      </c>
      <c r="G5" s="47" t="s">
        <v>11</v>
      </c>
      <c r="H5" s="47" t="s">
        <v>12</v>
      </c>
      <c r="I5" s="47" t="s">
        <v>13</v>
      </c>
      <c r="J5" s="45"/>
    </row>
    <row r="6" customHeight="1" spans="1:12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0</v>
      </c>
      <c r="G6" s="52">
        <v>0</v>
      </c>
      <c r="H6" s="52">
        <f t="shared" ref="H6:H43" si="0">F6+G6</f>
        <v>0</v>
      </c>
      <c r="I6" s="54"/>
      <c r="J6" s="55" t="s">
        <v>15</v>
      </c>
    </row>
    <row r="7" customHeight="1" spans="1:12">
      <c r="A7" s="50"/>
      <c r="B7" s="51"/>
      <c r="C7" s="52"/>
      <c r="D7" s="53"/>
      <c r="E7" s="52"/>
      <c r="F7" s="52">
        <v>0</v>
      </c>
      <c r="G7" s="52">
        <v>0</v>
      </c>
      <c r="H7" s="52">
        <f t="shared" si="0"/>
        <v>0</v>
      </c>
      <c r="I7" s="54"/>
      <c r="J7" s="56"/>
    </row>
    <row r="8" customHeight="1" spans="1:12">
      <c r="A8" s="50"/>
      <c r="B8" s="51"/>
      <c r="C8" s="52"/>
      <c r="D8" s="53"/>
      <c r="E8" s="52"/>
      <c r="F8" s="52">
        <v>0</v>
      </c>
      <c r="G8" s="52">
        <v>0</v>
      </c>
      <c r="H8" s="52">
        <f t="shared" si="0"/>
        <v>0</v>
      </c>
      <c r="I8" s="54"/>
      <c r="J8" s="56"/>
    </row>
    <row r="9" customHeight="1" spans="1:12">
      <c r="A9" s="50"/>
      <c r="B9" s="51"/>
      <c r="C9" s="52"/>
      <c r="D9" s="53"/>
      <c r="E9" s="52"/>
      <c r="F9" s="52">
        <v>0</v>
      </c>
      <c r="G9" s="52">
        <v>0</v>
      </c>
      <c r="H9" s="52">
        <f t="shared" si="0"/>
        <v>0</v>
      </c>
      <c r="I9" s="54"/>
      <c r="J9" s="56"/>
    </row>
    <row r="10" customHeight="1" spans="1:12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si="0"/>
        <v>0</v>
      </c>
      <c r="I10" s="54"/>
      <c r="J10" s="56"/>
    </row>
    <row r="11" s="39" customFormat="1" customHeight="1" spans="1:12">
      <c r="A11" s="57"/>
      <c r="B11" s="58" t="s">
        <v>16</v>
      </c>
      <c r="C11" s="59">
        <f>SUM(C6)</f>
        <v>0</v>
      </c>
      <c r="D11" s="59">
        <f t="shared" ref="D11:H11" si="1">SUM(D6)</f>
        <v>0</v>
      </c>
      <c r="E11" s="59">
        <f t="shared" si="1"/>
        <v>0</v>
      </c>
      <c r="F11" s="59">
        <f t="shared" si="1"/>
        <v>0</v>
      </c>
      <c r="G11" s="59">
        <f t="shared" si="1"/>
        <v>0</v>
      </c>
      <c r="H11" s="59">
        <f t="shared" si="1"/>
        <v>0</v>
      </c>
      <c r="I11" s="60"/>
      <c r="J11" s="61"/>
    </row>
    <row r="12" customHeight="1" spans="1:12">
      <c r="A12" s="62">
        <v>2</v>
      </c>
      <c r="B12" s="63" t="s">
        <v>17</v>
      </c>
      <c r="C12" s="64">
        <v>0</v>
      </c>
      <c r="D12" s="62"/>
      <c r="E12" s="64">
        <f t="shared" ref="E12:E43" si="2">C12*D12</f>
        <v>0</v>
      </c>
      <c r="F12" s="52">
        <v>0</v>
      </c>
      <c r="G12" s="52">
        <v>0</v>
      </c>
      <c r="H12" s="52">
        <f t="shared" si="0"/>
        <v>0</v>
      </c>
      <c r="I12" s="54"/>
      <c r="J12" s="65" t="s">
        <v>18</v>
      </c>
    </row>
    <row r="13" customHeight="1" spans="1:12">
      <c r="A13" s="66"/>
      <c r="B13" s="67"/>
      <c r="C13" s="68"/>
      <c r="D13" s="66"/>
      <c r="E13" s="68"/>
      <c r="F13" s="52">
        <v>0</v>
      </c>
      <c r="G13" s="52">
        <v>0</v>
      </c>
      <c r="H13" s="52">
        <f t="shared" ref="H13" si="3">F13+G13</f>
        <v>0</v>
      </c>
      <c r="I13" s="54"/>
      <c r="J13" s="56"/>
    </row>
    <row r="14" s="39" customFormat="1" customHeight="1" spans="1:12">
      <c r="A14" s="57"/>
      <c r="B14" s="58" t="s">
        <v>19</v>
      </c>
      <c r="C14" s="59">
        <f>SUM(C12)</f>
        <v>0</v>
      </c>
      <c r="D14" s="59">
        <f t="shared" ref="D14:E14" si="4">SUM(D12)</f>
        <v>0</v>
      </c>
      <c r="E14" s="59">
        <f t="shared" si="4"/>
        <v>0</v>
      </c>
      <c r="F14" s="59">
        <f>SUM(F12:F13)</f>
        <v>0</v>
      </c>
      <c r="G14" s="59">
        <f t="shared" ref="G14:H14" si="5">SUM(G12:G13)</f>
        <v>0</v>
      </c>
      <c r="H14" s="59">
        <f t="shared" si="5"/>
        <v>0</v>
      </c>
      <c r="I14" s="60"/>
      <c r="J14" s="61"/>
    </row>
    <row r="15" customHeight="1" spans="1:12">
      <c r="A15" s="50">
        <v>3</v>
      </c>
      <c r="B15" s="51" t="s">
        <v>20</v>
      </c>
      <c r="C15" s="52">
        <v>0</v>
      </c>
      <c r="D15" s="53"/>
      <c r="E15" s="52">
        <f t="shared" si="2"/>
        <v>0</v>
      </c>
      <c r="F15" s="52">
        <v>0</v>
      </c>
      <c r="G15" s="52">
        <v>0</v>
      </c>
      <c r="H15" s="52">
        <f t="shared" si="0"/>
        <v>0</v>
      </c>
      <c r="I15" s="54"/>
      <c r="J15" s="69" t="s">
        <v>21</v>
      </c>
    </row>
    <row r="16" customHeight="1" spans="1:12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0"/>
        <v>0</v>
      </c>
      <c r="I16" s="54"/>
      <c r="J16" s="70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0"/>
        <v>0</v>
      </c>
      <c r="I17" s="54"/>
      <c r="J17" s="70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54"/>
      <c r="J18" s="70"/>
    </row>
    <row r="19" s="39" customFormat="1" customHeight="1" spans="1:10">
      <c r="A19" s="57"/>
      <c r="B19" s="58" t="s">
        <v>22</v>
      </c>
      <c r="C19" s="59">
        <f>SUM(C15)</f>
        <v>0</v>
      </c>
      <c r="D19" s="59">
        <f t="shared" ref="D19:H19" si="6">SUM(D15)</f>
        <v>0</v>
      </c>
      <c r="E19" s="59">
        <f t="shared" si="6"/>
        <v>0</v>
      </c>
      <c r="F19" s="59">
        <f t="shared" si="6"/>
        <v>0</v>
      </c>
      <c r="G19" s="59">
        <f t="shared" si="6"/>
        <v>0</v>
      </c>
      <c r="H19" s="59">
        <f t="shared" si="6"/>
        <v>0</v>
      </c>
      <c r="I19" s="60"/>
      <c r="J19" s="71"/>
    </row>
    <row r="20" customHeight="1" spans="1:10">
      <c r="A20" s="50">
        <v>4</v>
      </c>
      <c r="B20" s="51" t="s">
        <v>23</v>
      </c>
      <c r="C20" s="52">
        <v>10000</v>
      </c>
      <c r="D20" s="53">
        <v>1</v>
      </c>
      <c r="E20" s="52">
        <f t="shared" si="2"/>
        <v>10000</v>
      </c>
      <c r="F20" s="52">
        <v>0</v>
      </c>
      <c r="G20" s="52">
        <v>0</v>
      </c>
      <c r="H20" s="52">
        <f t="shared" si="0"/>
        <v>0</v>
      </c>
      <c r="I20" s="54"/>
      <c r="J20" s="69" t="s">
        <v>24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si="0"/>
        <v>0</v>
      </c>
      <c r="I21" s="54"/>
      <c r="J21" s="70"/>
    </row>
    <row r="22" s="39" customFormat="1" customHeight="1" spans="1:10">
      <c r="A22" s="57"/>
      <c r="B22" s="58" t="s">
        <v>25</v>
      </c>
      <c r="C22" s="59">
        <f>SUM(C20)</f>
        <v>10000</v>
      </c>
      <c r="D22" s="59">
        <f t="shared" ref="D22:H22" si="7">SUM(D20)</f>
        <v>1</v>
      </c>
      <c r="E22" s="59">
        <f t="shared" si="7"/>
        <v>10000</v>
      </c>
      <c r="F22" s="59">
        <f t="shared" si="7"/>
        <v>0</v>
      </c>
      <c r="G22" s="59">
        <f t="shared" si="7"/>
        <v>0</v>
      </c>
      <c r="H22" s="59">
        <f t="shared" si="7"/>
        <v>0</v>
      </c>
      <c r="I22" s="60"/>
      <c r="J22" s="71"/>
    </row>
    <row r="23" customHeight="1" spans="1:10">
      <c r="A23" s="62">
        <v>5</v>
      </c>
      <c r="B23" s="63" t="s">
        <v>26</v>
      </c>
      <c r="C23" s="64">
        <v>10000</v>
      </c>
      <c r="D23" s="62">
        <v>1</v>
      </c>
      <c r="E23" s="64">
        <f t="shared" si="2"/>
        <v>10000</v>
      </c>
      <c r="F23" s="52">
        <v>0</v>
      </c>
      <c r="G23" s="52">
        <v>0</v>
      </c>
      <c r="H23" s="52">
        <f t="shared" si="0"/>
        <v>0</v>
      </c>
      <c r="I23" s="54"/>
      <c r="J23" s="65" t="s">
        <v>27</v>
      </c>
    </row>
    <row r="24" customHeight="1" spans="1:10">
      <c r="A24" s="66"/>
      <c r="B24" s="67"/>
      <c r="C24" s="68"/>
      <c r="D24" s="66"/>
      <c r="E24" s="68"/>
      <c r="F24" s="52">
        <v>0</v>
      </c>
      <c r="G24" s="52">
        <v>0</v>
      </c>
      <c r="H24" s="52">
        <f t="shared" ref="H24" si="8">F24+G24</f>
        <v>0</v>
      </c>
      <c r="I24" s="54"/>
      <c r="J24" s="56"/>
    </row>
    <row r="25" s="39" customFormat="1" customHeight="1" spans="1:10">
      <c r="A25" s="57"/>
      <c r="B25" s="58" t="s">
        <v>28</v>
      </c>
      <c r="C25" s="59">
        <f>SUM(C23)</f>
        <v>10000</v>
      </c>
      <c r="D25" s="59">
        <f t="shared" ref="D25:E25" si="9">SUM(D23)</f>
        <v>1</v>
      </c>
      <c r="E25" s="59">
        <f t="shared" si="9"/>
        <v>10000</v>
      </c>
      <c r="F25" s="59">
        <f>SUM(F23:F24)</f>
        <v>0</v>
      </c>
      <c r="G25" s="59">
        <f t="shared" ref="G25:H25" si="10">SUM(G23:G24)</f>
        <v>0</v>
      </c>
      <c r="H25" s="59">
        <f t="shared" si="10"/>
        <v>0</v>
      </c>
      <c r="I25" s="60"/>
      <c r="J25" s="61"/>
    </row>
    <row r="26" customHeight="1" spans="1:10">
      <c r="A26" s="50">
        <v>6</v>
      </c>
      <c r="B26" s="51" t="s">
        <v>29</v>
      </c>
      <c r="C26" s="52">
        <v>0</v>
      </c>
      <c r="D26" s="53"/>
      <c r="E26" s="52">
        <f t="shared" si="2"/>
        <v>0</v>
      </c>
      <c r="F26" s="52">
        <v>0</v>
      </c>
      <c r="G26" s="52">
        <v>0</v>
      </c>
      <c r="H26" s="52">
        <f t="shared" si="0"/>
        <v>0</v>
      </c>
      <c r="I26" s="54"/>
      <c r="J26" s="65" t="s">
        <v>30</v>
      </c>
    </row>
    <row r="27" customHeight="1" spans="1:10">
      <c r="A27" s="50"/>
      <c r="B27" s="51"/>
      <c r="C27" s="52"/>
      <c r="D27" s="53"/>
      <c r="E27" s="52"/>
      <c r="F27" s="52">
        <v>0</v>
      </c>
      <c r="G27" s="52">
        <v>0</v>
      </c>
      <c r="H27" s="52">
        <f t="shared" si="0"/>
        <v>0</v>
      </c>
      <c r="I27" s="54"/>
      <c r="J27" s="70"/>
    </row>
    <row r="28" customHeight="1" spans="1:10">
      <c r="A28" s="50"/>
      <c r="B28" s="51"/>
      <c r="C28" s="52"/>
      <c r="D28" s="53"/>
      <c r="E28" s="52"/>
      <c r="F28" s="52">
        <v>0</v>
      </c>
      <c r="G28" s="52">
        <v>0</v>
      </c>
      <c r="H28" s="52">
        <f t="shared" si="0"/>
        <v>0</v>
      </c>
      <c r="I28" s="54"/>
      <c r="J28" s="70"/>
    </row>
    <row r="29" customHeight="1" spans="1:10">
      <c r="A29" s="50"/>
      <c r="B29" s="51"/>
      <c r="C29" s="52"/>
      <c r="D29" s="53"/>
      <c r="E29" s="52"/>
      <c r="F29" s="52">
        <v>0</v>
      </c>
      <c r="G29" s="52">
        <v>0</v>
      </c>
      <c r="H29" s="52">
        <f t="shared" si="0"/>
        <v>0</v>
      </c>
      <c r="I29" s="54"/>
      <c r="J29" s="70"/>
    </row>
    <row r="30" s="39" customFormat="1" customHeight="1" spans="1:10">
      <c r="A30" s="57"/>
      <c r="B30" s="58" t="s">
        <v>31</v>
      </c>
      <c r="C30" s="59">
        <f>SUM(C26)</f>
        <v>0</v>
      </c>
      <c r="D30" s="59">
        <f t="shared" ref="D30:H30" si="11">SUM(D26)</f>
        <v>0</v>
      </c>
      <c r="E30" s="59">
        <f t="shared" si="11"/>
        <v>0</v>
      </c>
      <c r="F30" s="59">
        <f t="shared" si="11"/>
        <v>0</v>
      </c>
      <c r="G30" s="59">
        <f t="shared" si="11"/>
        <v>0</v>
      </c>
      <c r="H30" s="59">
        <f t="shared" si="11"/>
        <v>0</v>
      </c>
      <c r="I30" s="60"/>
      <c r="J30" s="71"/>
    </row>
    <row r="31" customHeight="1" spans="1:10">
      <c r="A31" s="50">
        <v>7</v>
      </c>
      <c r="B31" s="51" t="s">
        <v>32</v>
      </c>
      <c r="C31" s="52">
        <v>0</v>
      </c>
      <c r="D31" s="53"/>
      <c r="E31" s="52">
        <f t="shared" si="2"/>
        <v>0</v>
      </c>
      <c r="F31" s="52">
        <v>0</v>
      </c>
      <c r="G31" s="52">
        <v>0</v>
      </c>
      <c r="H31" s="52">
        <f t="shared" si="0"/>
        <v>0</v>
      </c>
      <c r="I31" s="54"/>
      <c r="J31" s="72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0"/>
        <v>0</v>
      </c>
      <c r="I32" s="54"/>
      <c r="J32" s="73"/>
    </row>
    <row r="33" customHeight="1" spans="1:10">
      <c r="A33" s="50"/>
      <c r="B33" s="51"/>
      <c r="C33" s="52"/>
      <c r="D33" s="53"/>
      <c r="E33" s="52"/>
      <c r="F33" s="52">
        <v>0</v>
      </c>
      <c r="G33" s="52">
        <v>0</v>
      </c>
      <c r="H33" s="52">
        <f t="shared" si="0"/>
        <v>0</v>
      </c>
      <c r="I33" s="54"/>
      <c r="J33" s="73"/>
    </row>
    <row r="34" customHeight="1" spans="1:10">
      <c r="A34" s="50"/>
      <c r="B34" s="51"/>
      <c r="C34" s="52"/>
      <c r="D34" s="53"/>
      <c r="E34" s="52"/>
      <c r="F34" s="52">
        <v>0</v>
      </c>
      <c r="G34" s="52">
        <v>0</v>
      </c>
      <c r="H34" s="52">
        <f t="shared" si="0"/>
        <v>0</v>
      </c>
      <c r="I34" s="54"/>
      <c r="J34" s="73"/>
    </row>
    <row r="35" s="39" customFormat="1" customHeight="1" spans="1:10">
      <c r="A35" s="57"/>
      <c r="B35" s="58" t="s">
        <v>33</v>
      </c>
      <c r="C35" s="59">
        <f>SUM(C31)</f>
        <v>0</v>
      </c>
      <c r="D35" s="59">
        <f t="shared" ref="D35:H35" si="12">SUM(D31)</f>
        <v>0</v>
      </c>
      <c r="E35" s="59">
        <f t="shared" si="12"/>
        <v>0</v>
      </c>
      <c r="F35" s="59">
        <f t="shared" si="12"/>
        <v>0</v>
      </c>
      <c r="G35" s="59">
        <f t="shared" si="12"/>
        <v>0</v>
      </c>
      <c r="H35" s="59">
        <f t="shared" si="12"/>
        <v>0</v>
      </c>
      <c r="I35" s="60"/>
      <c r="J35" s="74"/>
    </row>
    <row r="36" customHeight="1" spans="1:10">
      <c r="A36" s="50">
        <v>8</v>
      </c>
      <c r="B36" s="51" t="s">
        <v>34</v>
      </c>
      <c r="C36" s="52">
        <v>0</v>
      </c>
      <c r="D36" s="53"/>
      <c r="E36" s="52">
        <f t="shared" si="2"/>
        <v>0</v>
      </c>
      <c r="F36" s="52">
        <v>0</v>
      </c>
      <c r="G36" s="52">
        <v>0</v>
      </c>
      <c r="H36" s="52">
        <f t="shared" si="0"/>
        <v>0</v>
      </c>
      <c r="I36" s="54"/>
      <c r="J36" s="69" t="s">
        <v>35</v>
      </c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0"/>
        <v>0</v>
      </c>
      <c r="I37" s="54"/>
      <c r="J37" s="70"/>
    </row>
    <row r="38" s="39" customFormat="1" customHeight="1" spans="1:10">
      <c r="A38" s="57"/>
      <c r="B38" s="58" t="s">
        <v>36</v>
      </c>
      <c r="C38" s="59">
        <f>SUM(C36)</f>
        <v>0</v>
      </c>
      <c r="D38" s="59">
        <f t="shared" ref="D38:H38" si="13">SUM(D36)</f>
        <v>0</v>
      </c>
      <c r="E38" s="59">
        <f t="shared" si="13"/>
        <v>0</v>
      </c>
      <c r="F38" s="59">
        <f t="shared" si="13"/>
        <v>0</v>
      </c>
      <c r="G38" s="59">
        <f t="shared" si="13"/>
        <v>0</v>
      </c>
      <c r="H38" s="59">
        <f t="shared" si="13"/>
        <v>0</v>
      </c>
      <c r="I38" s="60"/>
      <c r="J38" s="71"/>
    </row>
    <row r="39" customHeight="1" spans="1:10">
      <c r="A39" s="50">
        <v>9</v>
      </c>
      <c r="B39" s="51" t="s">
        <v>37</v>
      </c>
      <c r="C39" s="52">
        <v>0</v>
      </c>
      <c r="D39" s="53"/>
      <c r="E39" s="52">
        <f t="shared" si="2"/>
        <v>0</v>
      </c>
      <c r="F39" s="52">
        <v>0</v>
      </c>
      <c r="G39" s="52">
        <v>0</v>
      </c>
      <c r="H39" s="52">
        <f t="shared" si="0"/>
        <v>0</v>
      </c>
      <c r="I39" s="54"/>
      <c r="J39" s="65" t="s">
        <v>38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0"/>
        <v>0</v>
      </c>
      <c r="I40" s="54"/>
      <c r="J40" s="56"/>
    </row>
    <row r="41" customHeight="1" spans="1:10">
      <c r="A41" s="50"/>
      <c r="B41" s="51"/>
      <c r="C41" s="52"/>
      <c r="D41" s="53"/>
      <c r="E41" s="52"/>
      <c r="F41" s="52">
        <v>0</v>
      </c>
      <c r="G41" s="52">
        <v>0</v>
      </c>
      <c r="H41" s="52">
        <f t="shared" si="0"/>
        <v>0</v>
      </c>
      <c r="I41" s="54"/>
      <c r="J41" s="56"/>
    </row>
    <row r="42" s="39" customFormat="1" customHeight="1" spans="1:10">
      <c r="A42" s="57"/>
      <c r="B42" s="58" t="s">
        <v>39</v>
      </c>
      <c r="C42" s="59">
        <f>SUM(C39)</f>
        <v>0</v>
      </c>
      <c r="D42" s="59">
        <f t="shared" ref="D42:H42" si="14">SUM(D39)</f>
        <v>0</v>
      </c>
      <c r="E42" s="59">
        <f t="shared" si="14"/>
        <v>0</v>
      </c>
      <c r="F42" s="59">
        <f t="shared" si="14"/>
        <v>0</v>
      </c>
      <c r="G42" s="59">
        <f t="shared" si="14"/>
        <v>0</v>
      </c>
      <c r="H42" s="59">
        <f t="shared" si="14"/>
        <v>0</v>
      </c>
      <c r="I42" s="60"/>
      <c r="J42" s="61"/>
    </row>
    <row r="43" customHeight="1" spans="1:10">
      <c r="A43" s="62">
        <v>10</v>
      </c>
      <c r="B43" s="51" t="s">
        <v>40</v>
      </c>
      <c r="C43" s="52">
        <v>0</v>
      </c>
      <c r="D43" s="53"/>
      <c r="E43" s="52">
        <f t="shared" si="2"/>
        <v>0</v>
      </c>
      <c r="F43" s="52">
        <v>0</v>
      </c>
      <c r="G43" s="52">
        <v>0</v>
      </c>
      <c r="H43" s="52">
        <f t="shared" si="0"/>
        <v>0</v>
      </c>
      <c r="I43" s="54"/>
      <c r="J43" s="72"/>
    </row>
    <row r="44" customHeight="1" spans="1:10">
      <c r="A44" s="75"/>
      <c r="B44" s="51"/>
      <c r="C44" s="52"/>
      <c r="D44" s="53"/>
      <c r="E44" s="52"/>
      <c r="F44" s="52">
        <v>0</v>
      </c>
      <c r="G44" s="52">
        <v>0</v>
      </c>
      <c r="H44" s="52">
        <f t="shared" ref="H44:H49" si="15">F44+G44</f>
        <v>0</v>
      </c>
      <c r="I44" s="54"/>
      <c r="J44" s="73"/>
    </row>
    <row r="45" customHeight="1" spans="1:10">
      <c r="A45" s="75"/>
      <c r="B45" s="51"/>
      <c r="C45" s="52"/>
      <c r="D45" s="53"/>
      <c r="E45" s="52"/>
      <c r="F45" s="52">
        <v>0</v>
      </c>
      <c r="G45" s="52">
        <v>0</v>
      </c>
      <c r="H45" s="52">
        <f t="shared" si="15"/>
        <v>0</v>
      </c>
      <c r="I45" s="54"/>
      <c r="J45" s="73"/>
    </row>
    <row r="46" customHeight="1" spans="1:10">
      <c r="A46" s="75"/>
      <c r="B46" s="51"/>
      <c r="C46" s="52"/>
      <c r="D46" s="53"/>
      <c r="E46" s="52"/>
      <c r="F46" s="52">
        <v>0</v>
      </c>
      <c r="G46" s="52">
        <v>0</v>
      </c>
      <c r="H46" s="52">
        <f t="shared" si="15"/>
        <v>0</v>
      </c>
      <c r="I46" s="54"/>
      <c r="J46" s="73"/>
    </row>
    <row r="47" customHeight="1" spans="1:10">
      <c r="A47" s="75"/>
      <c r="B47" s="51"/>
      <c r="C47" s="52"/>
      <c r="D47" s="53"/>
      <c r="E47" s="52"/>
      <c r="F47" s="52">
        <v>0</v>
      </c>
      <c r="G47" s="52">
        <v>0</v>
      </c>
      <c r="H47" s="52">
        <f t="shared" si="15"/>
        <v>0</v>
      </c>
      <c r="I47" s="54"/>
      <c r="J47" s="73"/>
    </row>
    <row r="48" customHeight="1" spans="1:10">
      <c r="A48" s="75"/>
      <c r="B48" s="51"/>
      <c r="C48" s="52"/>
      <c r="D48" s="53"/>
      <c r="E48" s="52"/>
      <c r="F48" s="52">
        <v>0</v>
      </c>
      <c r="G48" s="52">
        <v>0</v>
      </c>
      <c r="H48" s="52">
        <f t="shared" si="15"/>
        <v>0</v>
      </c>
      <c r="I48" s="54"/>
      <c r="J48" s="73"/>
    </row>
    <row r="49" customHeight="1" spans="1:10">
      <c r="A49" s="66"/>
      <c r="B49" s="51"/>
      <c r="C49" s="52"/>
      <c r="D49" s="53"/>
      <c r="E49" s="52"/>
      <c r="F49" s="52">
        <v>0</v>
      </c>
      <c r="G49" s="52">
        <v>0</v>
      </c>
      <c r="H49" s="52">
        <f t="shared" si="15"/>
        <v>0</v>
      </c>
      <c r="I49" s="54"/>
      <c r="J49" s="73"/>
    </row>
    <row r="50" s="39" customFormat="1" customHeight="1" spans="1:10">
      <c r="A50" s="57"/>
      <c r="B50" s="58" t="s">
        <v>41</v>
      </c>
      <c r="C50" s="59">
        <f>SUM(C43)</f>
        <v>0</v>
      </c>
      <c r="D50" s="59">
        <f t="shared" ref="D50:H50" si="16">SUM(D43)</f>
        <v>0</v>
      </c>
      <c r="E50" s="59">
        <f t="shared" si="16"/>
        <v>0</v>
      </c>
      <c r="F50" s="59">
        <f t="shared" si="16"/>
        <v>0</v>
      </c>
      <c r="G50" s="59">
        <f t="shared" si="16"/>
        <v>0</v>
      </c>
      <c r="H50" s="59">
        <f t="shared" si="16"/>
        <v>0</v>
      </c>
      <c r="I50" s="60"/>
      <c r="J50" s="74"/>
    </row>
    <row r="51" customHeight="1" spans="1:10">
      <c r="A51" s="57"/>
      <c r="B51" s="58" t="s">
        <v>42</v>
      </c>
      <c r="C51" s="59">
        <f>SUM(C50,C42,C38,C35,C30,C25,C22,C19,C14,C11)</f>
        <v>20000</v>
      </c>
      <c r="D51" s="59">
        <f t="shared" ref="D51:H51" si="17">SUM(D50,D42,D38,D35,D30,D25,D22,D19,D14,D11)</f>
        <v>2</v>
      </c>
      <c r="E51" s="59">
        <f t="shared" si="17"/>
        <v>20000</v>
      </c>
      <c r="F51" s="59">
        <f t="shared" si="17"/>
        <v>0</v>
      </c>
      <c r="G51" s="59">
        <f t="shared" si="17"/>
        <v>0</v>
      </c>
      <c r="H51" s="59">
        <f t="shared" si="17"/>
        <v>0</v>
      </c>
      <c r="I51" s="60"/>
      <c r="J51" s="76"/>
    </row>
    <row r="55" customHeight="1" spans="1:10">
      <c r="A55" s="77" t="s">
        <v>43</v>
      </c>
      <c r="B55" s="78"/>
      <c r="C55" s="79" t="s">
        <v>44</v>
      </c>
      <c r="D55" s="79"/>
      <c r="E55" s="79" t="s">
        <v>45</v>
      </c>
      <c r="F55" s="79"/>
      <c r="G55" s="79" t="s">
        <v>46</v>
      </c>
      <c r="H55" s="79"/>
      <c r="I55" s="80" t="s">
        <v>47</v>
      </c>
    </row>
    <row r="56" customHeight="1" spans="1:10">
      <c r="A56" s="81">
        <f>E51</f>
        <v>20000</v>
      </c>
      <c r="B56" s="82"/>
      <c r="C56" s="82">
        <f>H51</f>
        <v>0</v>
      </c>
      <c r="D56" s="82"/>
      <c r="E56" s="82">
        <f>F51</f>
        <v>0</v>
      </c>
      <c r="F56" s="82"/>
      <c r="G56" s="82">
        <f>G51</f>
        <v>0</v>
      </c>
      <c r="H56" s="82"/>
      <c r="I56" s="83">
        <f>A56-C56</f>
        <v>20000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4" workbookViewId="0">
      <selection activeCell="Q21" sqref="Q2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9.3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ht="15.6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49</v>
      </c>
      <c r="E8" s="10"/>
      <c r="F8" s="11"/>
      <c r="G8" s="11"/>
      <c r="H8" s="10" t="s">
        <v>50</v>
      </c>
      <c r="I8" s="9"/>
      <c r="J8" s="11"/>
      <c r="K8" s="12"/>
    </row>
    <row r="9" ht="18.75" customHeight="1" spans="2:11">
      <c r="B9" s="8"/>
      <c r="C9" s="9"/>
      <c r="D9" s="10" t="s">
        <v>51</v>
      </c>
      <c r="E9" s="10"/>
      <c r="F9" s="11"/>
      <c r="G9" s="11"/>
      <c r="H9" s="10" t="s">
        <v>52</v>
      </c>
      <c r="I9" s="9"/>
      <c r="J9" s="11"/>
      <c r="K9" s="12"/>
    </row>
    <row r="10" ht="18.75" customHeight="1" spans="2:11">
      <c r="B10" s="8"/>
      <c r="C10" s="9"/>
      <c r="D10" s="10" t="s">
        <v>53</v>
      </c>
      <c r="E10" s="10"/>
      <c r="F10" s="11"/>
      <c r="G10" s="11"/>
      <c r="H10" s="10" t="s">
        <v>54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55</v>
      </c>
      <c r="E13" s="16" t="s">
        <v>56</v>
      </c>
      <c r="F13" s="17"/>
      <c r="G13" s="18" t="s">
        <v>57</v>
      </c>
      <c r="H13" s="17" t="s">
        <v>58</v>
      </c>
      <c r="I13" s="16" t="s">
        <v>59</v>
      </c>
      <c r="J13" s="17"/>
      <c r="K13" s="18" t="s">
        <v>60</v>
      </c>
    </row>
    <row r="14" ht="18" customHeight="1" spans="2:11">
      <c r="B14" s="19">
        <v>1</v>
      </c>
      <c r="C14" s="20"/>
      <c r="D14" s="21" t="s">
        <v>61</v>
      </c>
      <c r="E14" s="19" t="s">
        <v>62</v>
      </c>
      <c r="F14" s="20"/>
      <c r="G14" s="23">
        <v>0</v>
      </c>
      <c r="H14" s="23"/>
      <c r="I14" s="24"/>
      <c r="J14" s="25"/>
      <c r="K14" s="26" t="s">
        <v>63</v>
      </c>
    </row>
    <row r="15" ht="18" customHeight="1" spans="2:11">
      <c r="B15" s="19">
        <v>2</v>
      </c>
      <c r="C15" s="20"/>
      <c r="D15" s="27"/>
      <c r="E15" s="22" t="s">
        <v>64</v>
      </c>
      <c r="F15" s="22"/>
      <c r="G15" s="23">
        <v>0</v>
      </c>
      <c r="H15" s="23"/>
      <c r="I15" s="24"/>
      <c r="J15" s="25"/>
      <c r="K15" s="26" t="s">
        <v>65</v>
      </c>
    </row>
    <row r="16" ht="18" customHeight="1" spans="2:11">
      <c r="B16" s="19">
        <v>3</v>
      </c>
      <c r="C16" s="20"/>
      <c r="D16" s="27"/>
      <c r="E16" s="19" t="s">
        <v>66</v>
      </c>
      <c r="F16" s="20"/>
      <c r="G16" s="23">
        <v>0</v>
      </c>
      <c r="H16" s="23"/>
      <c r="I16" s="24"/>
      <c r="J16" s="25"/>
      <c r="K16" s="26" t="s">
        <v>67</v>
      </c>
    </row>
    <row r="17" ht="18" customHeight="1" spans="2:11">
      <c r="B17" s="19">
        <v>4</v>
      </c>
      <c r="C17" s="20"/>
      <c r="D17" s="27"/>
      <c r="E17" s="19" t="s">
        <v>68</v>
      </c>
      <c r="F17" s="20"/>
      <c r="G17" s="23">
        <v>0</v>
      </c>
      <c r="H17" s="23"/>
      <c r="I17" s="24"/>
      <c r="J17" s="25"/>
      <c r="K17" s="26" t="s">
        <v>69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42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58</v>
      </c>
      <c r="C24" s="18"/>
      <c r="D24" s="18"/>
      <c r="E24" s="18"/>
      <c r="F24" s="18"/>
      <c r="G24" s="18" t="s">
        <v>70</v>
      </c>
      <c r="H24" s="18"/>
      <c r="I24" s="18"/>
      <c r="J24" s="18"/>
      <c r="K24" s="18" t="s">
        <v>71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72</v>
      </c>
      <c r="C27" s="9"/>
      <c r="D27" s="9"/>
      <c r="E27" s="9"/>
      <c r="F27" s="9" t="s">
        <v>73</v>
      </c>
      <c r="G27" s="9" t="s">
        <v>74</v>
      </c>
      <c r="H27" s="9"/>
      <c r="I27" s="9"/>
      <c r="J27" s="9" t="s">
        <v>75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4" spans="2:16">
      <c r="B5" s="2" t="s">
        <v>76</v>
      </c>
      <c r="C5" s="2"/>
      <c r="D5" s="2"/>
      <c r="E5" s="2"/>
      <c r="F5" s="2"/>
      <c r="G5" s="2"/>
      <c r="H5" s="2"/>
      <c r="I5" s="2"/>
      <c r="J5" s="2"/>
      <c r="K5" s="2"/>
    </row>
    <row r="6" ht="15.6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49</v>
      </c>
      <c r="E8" s="10"/>
      <c r="F8" s="11"/>
      <c r="G8" s="11"/>
      <c r="H8" s="10" t="s">
        <v>50</v>
      </c>
      <c r="I8" s="9"/>
      <c r="J8" s="11"/>
      <c r="K8" s="12"/>
    </row>
    <row r="9" ht="18.75" customHeight="1" spans="2:16">
      <c r="B9" s="8"/>
      <c r="C9" s="9"/>
      <c r="D9" s="10" t="s">
        <v>51</v>
      </c>
      <c r="E9" s="10"/>
      <c r="F9" s="11"/>
      <c r="G9" s="11"/>
      <c r="H9" s="10" t="s">
        <v>52</v>
      </c>
      <c r="I9" s="9"/>
      <c r="J9" s="11"/>
      <c r="K9" s="12"/>
    </row>
    <row r="10" ht="18.75" customHeight="1" spans="2:16">
      <c r="B10" s="8"/>
      <c r="C10" s="9"/>
      <c r="D10" s="10" t="s">
        <v>53</v>
      </c>
      <c r="E10" s="10"/>
      <c r="F10" s="11"/>
      <c r="G10" s="11"/>
      <c r="H10" s="10" t="s">
        <v>54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55</v>
      </c>
      <c r="E13" s="16" t="s">
        <v>56</v>
      </c>
      <c r="F13" s="17"/>
      <c r="G13" s="18" t="s">
        <v>57</v>
      </c>
      <c r="H13" s="17" t="s">
        <v>58</v>
      </c>
      <c r="I13" s="16" t="s">
        <v>59</v>
      </c>
      <c r="J13" s="17"/>
      <c r="K13" s="18" t="s">
        <v>60</v>
      </c>
    </row>
    <row r="14" ht="18" customHeight="1" spans="2:16">
      <c r="B14" s="19">
        <v>1</v>
      </c>
      <c r="C14" s="20"/>
      <c r="D14" s="21" t="s">
        <v>77</v>
      </c>
      <c r="E14" s="22" t="s">
        <v>64</v>
      </c>
      <c r="F14" s="22"/>
      <c r="G14" s="23">
        <v>0</v>
      </c>
      <c r="H14" s="23"/>
      <c r="I14" s="24"/>
      <c r="J14" s="25"/>
      <c r="K14" s="26" t="s">
        <v>78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79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78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80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42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58</v>
      </c>
      <c r="C24" s="18"/>
      <c r="D24" s="18"/>
      <c r="E24" s="18"/>
      <c r="F24" s="18"/>
      <c r="G24" s="18" t="s">
        <v>70</v>
      </c>
      <c r="H24" s="18"/>
      <c r="I24" s="18"/>
      <c r="J24" s="18"/>
      <c r="K24" s="18" t="s">
        <v>71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72</v>
      </c>
      <c r="C27" s="9"/>
      <c r="D27" s="9"/>
      <c r="E27" s="9"/>
      <c r="F27" s="9" t="s">
        <v>73</v>
      </c>
      <c r="G27" s="9" t="s">
        <v>74</v>
      </c>
      <c r="H27" s="9"/>
      <c r="I27" s="9"/>
      <c r="J27" s="9" t="s">
        <v>75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2017-01-19T02:25:00Z</cp:lastPrinted>
  <dcterms:modified xsi:type="dcterms:W3CDTF">2025-11-11T06:41:32Z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7362A75CCAF24119ADD72F704C82AB6F_13</vt:lpwstr>
  </property>
  <property fmtid="{D5CDD505-2E9C-101B-9397-08002B2CF9AE}" pid="3" name="KSOProductBuildVer">
    <vt:lpwstr>2052-12.1.0.23542</vt:lpwstr>
  </property>
</Properties>
</file>