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差旅明细" sheetId="2" r:id="rId1"/>
    <sheet name="Sheet1" sheetId="4" r:id="rId2"/>
  </sheets>
  <definedNames>
    <definedName name="_xlnm.Print_Area" localSheetId="0">员工差旅明细!$A$1:$J$29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<sst xmlns="http://schemas.openxmlformats.org/spreadsheetml/2006/main" count="54" uniqueCount="44">
  <si>
    <t>【员工差旅报销单】</t>
  </si>
  <si>
    <t>姓名:</t>
  </si>
  <si>
    <t>张兆洁</t>
  </si>
  <si>
    <t>职位:</t>
  </si>
  <si>
    <t>助理</t>
  </si>
  <si>
    <t>发生地:</t>
  </si>
  <si>
    <t>杭州</t>
  </si>
  <si>
    <t>部门:</t>
  </si>
  <si>
    <t>会奖6部</t>
  </si>
  <si>
    <t>发生日期:</t>
  </si>
  <si>
    <t>2024.1.14-2024.1.19</t>
  </si>
  <si>
    <t>报销日期:</t>
  </si>
  <si>
    <t>2024.1.19</t>
  </si>
  <si>
    <t>团号:</t>
  </si>
  <si>
    <t>HMEA-240111-HCB726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</si>
  <si>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</si>
  <si>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</si>
  <si>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</si>
  <si>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</si>
  <si>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</si>
  <si>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</si>
  <si>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</si>
  <si>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</si>
  <si>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</si>
  <si>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1.14杭州用餐</t>
  </si>
  <si>
    <t>1.15杭州用餐</t>
  </si>
  <si>
    <t>1.16杭州用餐</t>
  </si>
  <si>
    <t>1.17宁波用餐</t>
  </si>
  <si>
    <t>1.18杭州用餐</t>
  </si>
  <si>
    <t>1.19杭州用餐</t>
  </si>
  <si>
    <t>住宿</t>
  </si>
  <si>
    <t>1.14-1.19亚朵酒店住宿 与李思甜合住</t>
  </si>
  <si>
    <t>火车票</t>
  </si>
  <si>
    <t>1.14北京南-杭州东G35</t>
  </si>
  <si>
    <t>1.17杭州东-宁波G7609</t>
  </si>
  <si>
    <t>1.17宁波-杭州东D2424</t>
  </si>
  <si>
    <t>1.19杭州东-北京南G34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</si>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</sst>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7"/>
  <sheetViews>
    <sheetView tabSelected="1" zoomScaleSheetLayoutView="115" workbookViewId="0">
      <selection activeCell="O8" sqref="O8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8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39"/>
      <c r="J4" s="40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1" t="s">
        <v>4</v>
      </c>
      <c r="J5" s="42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3" t="s">
        <v>8</v>
      </c>
      <c r="J6" s="44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3" t="s">
        <v>12</v>
      </c>
      <c r="J7" s="44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5" t="s">
        <v>14</v>
      </c>
      <c r="J8" s="46"/>
    </row>
    <row r="9" ht="20.15" customHeight="1" spans="2:10">
      <c r="B9" s="15"/>
      <c r="C9" s="15"/>
      <c r="D9" s="15"/>
      <c r="E9" s="15"/>
      <c r="F9" s="15"/>
      <c r="G9" s="15"/>
      <c r="H9" s="24"/>
      <c r="I9" s="47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71.7</v>
      </c>
      <c r="H11" s="30">
        <v>0</v>
      </c>
      <c r="I11" s="30">
        <v>71.7</v>
      </c>
      <c r="J11" s="48" t="s">
        <v>24</v>
      </c>
    </row>
    <row r="12" ht="20.15" customHeight="1" spans="2:10">
      <c r="B12" s="29">
        <v>2</v>
      </c>
      <c r="C12" s="29"/>
      <c r="D12" s="29"/>
      <c r="E12" s="29" t="s">
        <v>23</v>
      </c>
      <c r="F12" s="29"/>
      <c r="G12" s="30">
        <v>66.66</v>
      </c>
      <c r="H12" s="30">
        <v>0</v>
      </c>
      <c r="I12" s="30">
        <v>66.66</v>
      </c>
      <c r="J12" s="48" t="s">
        <v>25</v>
      </c>
    </row>
    <row r="13" ht="20.15" customHeight="1" spans="2:10">
      <c r="B13" s="29">
        <v>3</v>
      </c>
      <c r="C13" s="29"/>
      <c r="D13" s="29"/>
      <c r="E13" s="29" t="s">
        <v>23</v>
      </c>
      <c r="F13" s="29"/>
      <c r="G13" s="30">
        <v>80</v>
      </c>
      <c r="H13" s="30">
        <v>0</v>
      </c>
      <c r="I13" s="30">
        <v>80</v>
      </c>
      <c r="J13" s="48" t="s">
        <v>26</v>
      </c>
    </row>
    <row r="14" ht="20.15" customHeight="1" spans="2:10">
      <c r="B14" s="29">
        <v>4</v>
      </c>
      <c r="C14" s="29"/>
      <c r="D14" s="29"/>
      <c r="E14" s="29" t="s">
        <v>23</v>
      </c>
      <c r="F14" s="29"/>
      <c r="G14" s="30">
        <v>80</v>
      </c>
      <c r="H14" s="30">
        <v>0</v>
      </c>
      <c r="I14" s="30">
        <v>80</v>
      </c>
      <c r="J14" s="48" t="s">
        <v>27</v>
      </c>
    </row>
    <row r="15" ht="20.15" customHeight="1" spans="2:10">
      <c r="B15" s="29">
        <v>5</v>
      </c>
      <c r="C15" s="29"/>
      <c r="D15" s="29"/>
      <c r="E15" s="29" t="s">
        <v>23</v>
      </c>
      <c r="F15" s="29"/>
      <c r="G15" s="30">
        <v>80</v>
      </c>
      <c r="H15" s="30">
        <v>0</v>
      </c>
      <c r="I15" s="30">
        <v>80</v>
      </c>
      <c r="J15" s="48" t="s">
        <v>28</v>
      </c>
    </row>
    <row r="16" ht="20.15" customHeight="1" spans="2:10">
      <c r="B16" s="29">
        <v>6</v>
      </c>
      <c r="C16" s="29"/>
      <c r="D16" s="29"/>
      <c r="E16" s="29" t="s">
        <v>23</v>
      </c>
      <c r="F16" s="29"/>
      <c r="G16" s="30">
        <v>63</v>
      </c>
      <c r="H16" s="30">
        <v>0</v>
      </c>
      <c r="I16" s="30">
        <v>63</v>
      </c>
      <c r="J16" s="48" t="s">
        <v>29</v>
      </c>
    </row>
    <row r="17" ht="20.15" customHeight="1" spans="2:10">
      <c r="B17" s="29">
        <v>8</v>
      </c>
      <c r="C17" s="29"/>
      <c r="D17" s="29"/>
      <c r="E17" s="31" t="s">
        <v>30</v>
      </c>
      <c r="F17" s="32"/>
      <c r="G17" s="30">
        <v>2500</v>
      </c>
      <c r="H17" s="30">
        <v>2500</v>
      </c>
      <c r="I17" s="30">
        <v>0</v>
      </c>
      <c r="J17" s="48" t="s">
        <v>31</v>
      </c>
    </row>
    <row r="18" ht="20.15" customHeight="1" spans="2:10">
      <c r="B18" s="29">
        <v>9</v>
      </c>
      <c r="C18" s="29"/>
      <c r="D18" s="29"/>
      <c r="E18" s="29" t="s">
        <v>32</v>
      </c>
      <c r="F18" s="29"/>
      <c r="G18" s="30">
        <v>674</v>
      </c>
      <c r="H18" s="30">
        <v>674</v>
      </c>
      <c r="I18" s="30">
        <v>0</v>
      </c>
      <c r="J18" s="48" t="s">
        <v>33</v>
      </c>
    </row>
    <row r="19" ht="20.15" customHeight="1" spans="2:10">
      <c r="B19" s="29">
        <v>10</v>
      </c>
      <c r="C19" s="29"/>
      <c r="D19" s="29"/>
      <c r="E19" s="29" t="s">
        <v>32</v>
      </c>
      <c r="F19" s="29"/>
      <c r="G19" s="30">
        <v>71</v>
      </c>
      <c r="H19" s="30">
        <v>71</v>
      </c>
      <c r="I19" s="30">
        <v>0</v>
      </c>
      <c r="J19" s="48" t="s">
        <v>34</v>
      </c>
    </row>
    <row r="20" ht="20.15" customHeight="1" spans="2:10">
      <c r="B20" s="31"/>
      <c r="C20" s="32"/>
      <c r="D20" s="29"/>
      <c r="E20" s="29" t="s">
        <v>32</v>
      </c>
      <c r="F20" s="29"/>
      <c r="G20" s="30">
        <v>57</v>
      </c>
      <c r="H20" s="30">
        <v>57</v>
      </c>
      <c r="I20" s="30">
        <v>0</v>
      </c>
      <c r="J20" s="48" t="s">
        <v>35</v>
      </c>
    </row>
    <row r="21" ht="20.15" customHeight="1" spans="2:10">
      <c r="B21" s="29">
        <v>11</v>
      </c>
      <c r="C21" s="29"/>
      <c r="D21" s="29"/>
      <c r="E21" s="29" t="s">
        <v>32</v>
      </c>
      <c r="F21" s="29"/>
      <c r="G21" s="30">
        <v>674</v>
      </c>
      <c r="H21" s="30">
        <v>674</v>
      </c>
      <c r="I21" s="30">
        <v>0</v>
      </c>
      <c r="J21" s="48" t="s">
        <v>36</v>
      </c>
    </row>
    <row r="22" ht="20.15" customHeight="1" spans="2:10">
      <c r="B22" s="25" t="s">
        <v>37</v>
      </c>
      <c r="C22" s="33"/>
      <c r="D22" s="33"/>
      <c r="E22" s="33"/>
      <c r="F22" s="26"/>
      <c r="G22" s="34">
        <f>SUM(G11:G21)</f>
        <v>4417.36</v>
      </c>
      <c r="H22" s="35">
        <f>SUM(H11:H21)</f>
        <v>3976</v>
      </c>
      <c r="I22" s="49">
        <f>SUM(I11:I21)</f>
        <v>441.36</v>
      </c>
      <c r="J22" s="50"/>
    </row>
    <row r="23" ht="20.15" customHeight="1" spans="2:10">
      <c r="B23" s="15"/>
      <c r="C23" s="15"/>
      <c r="D23" s="15"/>
      <c r="E23" s="15"/>
      <c r="F23" s="15"/>
      <c r="G23" s="15"/>
      <c r="H23" s="24"/>
      <c r="I23" s="47"/>
      <c r="J23" s="15"/>
    </row>
    <row r="24" ht="20.15" customHeight="1" spans="2:10">
      <c r="B24" s="27" t="s">
        <v>19</v>
      </c>
      <c r="C24" s="27"/>
      <c r="D24" s="27"/>
      <c r="E24" s="27"/>
      <c r="F24" s="27"/>
      <c r="G24" s="27" t="s">
        <v>38</v>
      </c>
      <c r="H24" s="35"/>
      <c r="I24" s="35"/>
      <c r="J24" s="27" t="s">
        <v>39</v>
      </c>
    </row>
    <row r="25" ht="20.15" customHeight="1" spans="2:10">
      <c r="B25" s="36">
        <f>H22</f>
        <v>3976</v>
      </c>
      <c r="C25" s="36"/>
      <c r="D25" s="36"/>
      <c r="E25" s="36"/>
      <c r="F25" s="36"/>
      <c r="G25" s="36">
        <f>SUM(I11:I21)</f>
        <v>441.36</v>
      </c>
      <c r="H25" s="37"/>
      <c r="I25" s="37"/>
      <c r="J25" s="51">
        <f>SUM(B25:I25)</f>
        <v>4417.36</v>
      </c>
    </row>
    <row r="26" ht="20.15" customHeight="1" spans="2:10">
      <c r="B26" s="15"/>
      <c r="C26" s="15"/>
      <c r="D26" s="15"/>
      <c r="E26" s="15"/>
      <c r="F26" s="15"/>
      <c r="G26" s="15"/>
      <c r="H26" s="24"/>
      <c r="I26" s="47"/>
      <c r="J26" s="15"/>
    </row>
    <row r="27" ht="20.15" customHeight="1" spans="2:10">
      <c r="B27" s="15" t="s">
        <v>40</v>
      </c>
      <c r="C27" s="15"/>
      <c r="D27" s="15" t="s">
        <v>2</v>
      </c>
      <c r="E27" s="15"/>
      <c r="F27" s="15" t="s">
        <v>41</v>
      </c>
      <c r="G27" s="15" t="s">
        <v>42</v>
      </c>
      <c r="H27" s="24"/>
      <c r="I27" s="47" t="s">
        <v>43</v>
      </c>
      <c r="J27" s="15"/>
    </row>
  </sheetData>
  <mergeCells count="38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F22"/>
    <mergeCell ref="B24:F24"/>
    <mergeCell ref="G24:I24"/>
    <mergeCell ref="B25:F25"/>
    <mergeCell ref="G25:I25"/>
    <mergeCell ref="D11:D21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workbookViewId="0">
      <selection activeCell="Q45" sqref="Q45"/>
    </sheetView>
  </sheetViews>
  <sheetFormatPr defaultColWidth="9" defaultRowHeight="14"/>
  <sheetData/>
  <conditionalFormatting sqref="L33">
    <cfRule type="dataBar" priority="1">
      <dataBar>
        <cfvo type="min"/>
        <cfvo type="max"/>
        <color theme="0" tint="-0.15"/>
      </dataBar>
      <extLst>
        <ext xmlns:x14="http://schemas.microsoft.com/office/spreadsheetml/2009/9/main" uri="{B025F937-C7B1-47D3-B67F-A62EFF666E3E}">
          <x14:id>{17e9b06f-cdd2-4cf0-9bb0-60c0c5440ad4}</x14:id>
        </ext>
      </extLst>
    </cfRule>
  </conditionalFormatting>
  <pageMargins left="0.7" right="0.7" top="0.75" bottom="0.75" header="0.3" footer="0.3"/>
  <pageSetup paperSize="9" orientation="landscape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e9b06f-cdd2-4cf0-9bb0-60c0c5440a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2022-09-09T01:58:00Z</cp:lastPrinted>
  <dcterms:modified xsi:type="dcterms:W3CDTF">2024-01-19T05:26:24Z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73DAAB30F0CF467696A0D1FCEDC3F21F_13</vt:lpwstr>
  </property>
</Properties>
</file>