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<sst xmlns="http://schemas.openxmlformats.org/spreadsheetml/2006/main" count="43">
  <si>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</si>
  <si>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</si>
  <si>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</si>
  <si>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</si>
  <si>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</si>
  <si>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</si>
  <si>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</si>
  <si>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</si>
  <si>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</si>
  <si>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</si>
  <si>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报销日期:</t>
  </si>
  <si>
    <t>团号:</t>
  </si>
  <si>
    <t>KME-1707-A25BMC235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</si>
  <si>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</si>
  <si>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</si>
  <si>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</si>
  <si>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</si>
  <si>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</si>
  <si>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</si>
  <si>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</si>
  <si>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</si>
  <si>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</si>
  <si>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</si>
  <si>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</si>
  <si>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给客户送物料和合同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</si>
  <si>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</si>
  <si>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</si>
  <si>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</si>
  <si>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</si>
  <si>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</si>
  <si>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</si>
  <si>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</si>
  <si>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</si>
  <si>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</si>
  <si>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</si>
  <si>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</si>
  <si>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</si>
  <si>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</si>
  <si>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</si>
  <si>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</si>
  <si>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</si>
  <si>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周五</t>
  </si>
  <si>
    <t>周六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</si>
</sst>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19" borderId="18" applyNumberFormat="0" applyAlignment="0" applyProtection="0">
      <alignment vertical="center"/>
    </xf>
    <xf numFmtId="0" fontId="16" fillId="19" borderId="17" applyNumberFormat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M9" sqref="M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6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7"/>
    </row>
    <row r="7" ht="20.1" customHeight="1" spans="2:11">
      <c r="B7" s="8"/>
      <c r="C7" s="9"/>
      <c r="D7" s="10" t="s">
        <v>9</v>
      </c>
      <c r="E7" s="10"/>
      <c r="F7" s="11">
        <v>10.11</v>
      </c>
      <c r="G7" s="11"/>
      <c r="H7" s="10" t="s">
        <v>10</v>
      </c>
      <c r="I7" s="38"/>
      <c r="J7" s="11">
        <v>10.11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9"/>
      <c r="J8" s="15" t="s">
        <v>12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20.1" customHeight="1" spans="2:11">
      <c r="B11" s="22">
        <v>1</v>
      </c>
      <c r="C11" s="23"/>
      <c r="D11" s="24" t="s">
        <v>20</v>
      </c>
      <c r="E11" s="22" t="s">
        <v>21</v>
      </c>
      <c r="F11" s="23"/>
      <c r="G11" s="25">
        <v>0</v>
      </c>
      <c r="H11" s="25"/>
      <c r="I11" s="41"/>
      <c r="J11" s="42"/>
      <c r="K11" s="43" t="s">
        <v>22</v>
      </c>
    </row>
    <row r="12" ht="20.1" customHeight="1" spans="2:11">
      <c r="B12" s="22">
        <v>2</v>
      </c>
      <c r="C12" s="23"/>
      <c r="D12" s="26"/>
      <c r="E12" s="27" t="s">
        <v>23</v>
      </c>
      <c r="F12" s="27"/>
      <c r="G12" s="25">
        <v>0</v>
      </c>
      <c r="H12" s="25">
        <v>0</v>
      </c>
      <c r="I12" s="41"/>
      <c r="J12" s="42"/>
      <c r="K12" s="43" t="s">
        <v>24</v>
      </c>
    </row>
    <row r="13" ht="20.1" customHeight="1" spans="2:11">
      <c r="B13" s="22">
        <v>3</v>
      </c>
      <c r="C13" s="23"/>
      <c r="D13" s="26"/>
      <c r="E13" s="22" t="s">
        <v>25</v>
      </c>
      <c r="F13" s="23"/>
      <c r="G13" s="25">
        <v>0</v>
      </c>
      <c r="H13" s="25"/>
      <c r="I13" s="41"/>
      <c r="J13" s="42"/>
      <c r="K13" s="43" t="s">
        <v>22</v>
      </c>
    </row>
    <row r="14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1"/>
      <c r="J14" s="42"/>
      <c r="K14" s="43" t="s">
        <v>27</v>
      </c>
    </row>
    <row r="15" ht="20.1" customHeight="1" spans="2:11">
      <c r="B15" s="22">
        <v>5</v>
      </c>
      <c r="C15" s="23"/>
      <c r="D15" s="24" t="s">
        <v>28</v>
      </c>
      <c r="E15" s="27"/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29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17</v>
      </c>
      <c r="C20" s="21"/>
      <c r="D20" s="21"/>
      <c r="E20" s="21"/>
      <c r="F20" s="21"/>
      <c r="G20" s="21" t="s">
        <v>30</v>
      </c>
      <c r="H20" s="21"/>
      <c r="I20" s="21"/>
      <c r="J20" s="21"/>
      <c r="K20" s="21" t="s">
        <v>31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32</v>
      </c>
      <c r="C23" s="16"/>
      <c r="D23" s="16"/>
      <c r="E23" s="16"/>
      <c r="F23" s="16" t="s">
        <v>33</v>
      </c>
      <c r="G23" s="16" t="s">
        <v>34</v>
      </c>
      <c r="H23" s="16"/>
      <c r="I23" s="16"/>
      <c r="J23" s="16" t="s">
        <v>35</v>
      </c>
      <c r="K23" s="16"/>
    </row>
    <row r="26" ht="18.75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>F5</f>
        <v>王帅</v>
      </c>
      <c r="G28" s="7"/>
      <c r="H28" s="6" t="s">
        <v>3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</v>
      </c>
      <c r="E29" s="10"/>
      <c r="F29" s="11" t="str">
        <f>F6</f>
        <v>北京</v>
      </c>
      <c r="G29" s="11"/>
      <c r="H29" s="10" t="s">
        <v>7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9</v>
      </c>
      <c r="E30" s="10"/>
      <c r="F30" s="11">
        <f>F7</f>
        <v>10.11</v>
      </c>
      <c r="G30" s="11"/>
      <c r="H30" s="10" t="s">
        <v>10</v>
      </c>
      <c r="I30" s="38"/>
      <c r="J30" s="11">
        <f>J7</f>
        <v>10.11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11</v>
      </c>
      <c r="I31" s="39"/>
      <c r="J31" s="15" t="str">
        <f>J8</f>
        <v>KME-1707-A25BMC235</v>
      </c>
      <c r="K31" s="40"/>
    </row>
    <row r="32" ht="20.1" customHeight="1"/>
    <row r="33" ht="20.1" customHeight="1" spans="2:11">
      <c r="B33" s="27"/>
      <c r="C33" s="27"/>
      <c r="D33" s="32" t="s">
        <v>37</v>
      </c>
      <c r="E33" s="27" t="s">
        <v>38</v>
      </c>
      <c r="F33" s="27"/>
      <c r="G33" s="25" t="s">
        <v>39</v>
      </c>
      <c r="H33" s="25" t="s">
        <v>40</v>
      </c>
      <c r="I33" s="25" t="s">
        <v>29</v>
      </c>
      <c r="J33" s="25"/>
      <c r="K33" s="49" t="s">
        <v>19</v>
      </c>
    </row>
    <row r="34" ht="20.1" customHeight="1" spans="2:11">
      <c r="B34" s="27">
        <v>1</v>
      </c>
      <c r="C34" s="27"/>
      <c r="D34" s="33" t="s">
        <v>6</v>
      </c>
      <c r="E34" s="34">
        <v>10.13</v>
      </c>
      <c r="F34" s="34"/>
      <c r="G34" s="25">
        <v>100</v>
      </c>
      <c r="H34" s="25">
        <v>1</v>
      </c>
      <c r="I34" s="41">
        <f>G34*H34</f>
        <v>100</v>
      </c>
      <c r="J34" s="42"/>
      <c r="K34" s="50" t="s">
        <v>41</v>
      </c>
    </row>
    <row r="35" ht="20.1" customHeight="1" spans="2:11">
      <c r="B35" s="27">
        <v>2</v>
      </c>
      <c r="C35" s="27"/>
      <c r="D35" s="33"/>
      <c r="E35" s="34"/>
      <c r="F35" s="34"/>
      <c r="G35" s="25"/>
      <c r="H35" s="25"/>
      <c r="I35" s="41"/>
      <c r="J35" s="42"/>
      <c r="K35" s="50" t="s">
        <v>42</v>
      </c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29</v>
      </c>
      <c r="C37" s="29"/>
      <c r="D37" s="29"/>
      <c r="E37" s="29"/>
      <c r="F37" s="20"/>
      <c r="G37" s="30"/>
      <c r="H37" s="30">
        <f>SUM(H19:H36)</f>
        <v>1</v>
      </c>
      <c r="I37" s="44">
        <f>SUM(I34:J36)</f>
        <v>100</v>
      </c>
      <c r="J37" s="45"/>
      <c r="K37" s="46"/>
    </row>
    <row r="38" ht="20.1" customHeight="1" spans="2:11">
      <c r="B38" s="16" t="s">
        <v>32</v>
      </c>
      <c r="C38" s="16"/>
      <c r="D38" s="16"/>
      <c r="E38" s="16"/>
      <c r="F38" s="16" t="s">
        <v>33</v>
      </c>
      <c r="G38" s="16" t="s">
        <v>34</v>
      </c>
      <c r="H38" s="16"/>
      <c r="I38" s="16"/>
      <c r="J38" s="16" t="s">
        <v>35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2018-01-05T08:53:42Z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