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<sst xmlns="http://schemas.openxmlformats.org/spreadsheetml/2006/main" count="110" uniqueCount="83">
  <si>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</si>
  <si>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</si>
  <si>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</si>
  <si>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</si>
  <si>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</si>
  <si>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</si>
  <si>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</si>
  <si>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</si>
  <si>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</si>
  <si>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</si>
  <si>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</si>
  <si>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</si>
  <si>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</si>
  <si>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</si>
  <si>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</si>
  <si>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</si>
  <si>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</si>
  <si>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</si>
  <si>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</si>
  <si>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</si>
  <si>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</si>
  <si>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</si>
  <si>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</si>
  <si>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</si>
  <si>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</si>
  <si>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</si>
  <si>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</si>
  <si>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</si>
  <si>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</si>
  <si>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</si>
  <si>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</si>
  <si>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</si>
  <si>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</si>
  <si>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</si>
  <si>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</si>
  <si>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</si>
  <si>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</si>
  <si>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</si>
  <si>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</si>
  <si>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</si>
  <si>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</si>
  <si>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</si>
  <si>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</si>
  <si>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</si>
  <si>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</si>
  <si>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</si>
  <si>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</si>
  <si>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</si>
  <si>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</si>
  <si>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</si>
  <si>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r>
      <t>程</t>
    </r>
    <r>
      <rPr>
        <sz val="9"/>
        <color theme="1"/>
        <rFont val="宋体-简"/>
        <charset val="134"/>
      </rPr>
      <t>湲</t>
    </r>
    <r>
      <rPr>
        <sz val="9"/>
        <color theme="1"/>
        <rFont val="微软雅黑"/>
        <charset val="134"/>
      </rPr>
      <t>淇</t>
    </r>
  </si>
  <si>
    <t>部门:</t>
  </si>
  <si>
    <t>企划部</t>
  </si>
  <si>
    <t>发生地:</t>
  </si>
  <si>
    <t>北京</t>
  </si>
  <si>
    <t>报销日期:</t>
  </si>
  <si>
    <t>2025.12.15</t>
  </si>
  <si>
    <t>发生日期:</t>
  </si>
  <si>
    <t>2025.12.8</t>
  </si>
  <si>
    <t>团号：</t>
  </si>
  <si>
    <t>HMZA-251208-SLJ813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</si>
  <si>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</si>
  <si>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</si>
  <si>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</si>
  <si>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</si>
  <si>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</si>
  <si>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</si>
  <si>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</si>
  <si>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打车（公司-首旅）</t>
  </si>
  <si>
    <t>市内交通</t>
  </si>
  <si>
    <t>闪送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</si>
  <si>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</si>
  <si>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</si>
  <si>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</si>
  <si>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</si>
  <si>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</si>
  <si>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</si>
  <si>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</si>
  <si>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</si>
  <si>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市内交通（打车）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</si>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</sst>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-简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opLeftCell="A21" workbookViewId="0">
      <selection activeCell="I45" sqref="I45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6" width="11.5480769230769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6" t="s">
        <v>5</v>
      </c>
      <c r="G4" s="66"/>
      <c r="H4" s="66"/>
      <c r="I4" s="66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6" t="s">
        <v>10</v>
      </c>
      <c r="G5" s="66" t="s">
        <v>11</v>
      </c>
      <c r="H5" s="66" t="s">
        <v>12</v>
      </c>
      <c r="I5" s="66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0"/>
      <c r="J6" s="71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0"/>
      <c r="J7" s="72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0"/>
      <c r="J8" s="72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0"/>
      <c r="J9" s="72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0"/>
      <c r="J10" s="72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3"/>
      <c r="J11" s="74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 t="shared" ref="E12:E43" si="1">C12*D12</f>
        <v>0</v>
      </c>
      <c r="F12" s="49">
        <v>0</v>
      </c>
      <c r="G12" s="49">
        <v>0</v>
      </c>
      <c r="H12" s="49">
        <f>F12+G12</f>
        <v>0</v>
      </c>
      <c r="I12" s="70"/>
      <c r="J12" s="71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2">F13+G13</f>
        <v>0</v>
      </c>
      <c r="I13" s="70"/>
      <c r="J13" s="72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3">SUM(D12)</f>
        <v>0</v>
      </c>
      <c r="E14" s="53">
        <f t="shared" si="3"/>
        <v>0</v>
      </c>
      <c r="F14" s="53">
        <f>SUM(F12:F13)</f>
        <v>0</v>
      </c>
      <c r="G14" s="53">
        <f t="shared" ref="G14:H14" si="4">SUM(G12:G13)</f>
        <v>0</v>
      </c>
      <c r="H14" s="53">
        <f t="shared" si="4"/>
        <v>0</v>
      </c>
      <c r="I14" s="73"/>
      <c r="J14" s="74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 t="shared" si="1"/>
        <v>0</v>
      </c>
      <c r="F15" s="49">
        <v>0</v>
      </c>
      <c r="G15" s="49">
        <v>0</v>
      </c>
      <c r="H15" s="49">
        <f>F15+G15</f>
        <v>0</v>
      </c>
      <c r="I15" s="70"/>
      <c r="J15" s="75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0"/>
      <c r="J16" s="76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0"/>
      <c r="J17" s="76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0"/>
      <c r="J18" s="76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5">SUM(D15)</f>
        <v>0</v>
      </c>
      <c r="E19" s="53">
        <f t="shared" si="5"/>
        <v>0</v>
      </c>
      <c r="F19" s="53">
        <f t="shared" si="5"/>
        <v>0</v>
      </c>
      <c r="G19" s="53">
        <f t="shared" si="5"/>
        <v>0</v>
      </c>
      <c r="H19" s="53">
        <f t="shared" si="5"/>
        <v>0</v>
      </c>
      <c r="I19" s="73"/>
      <c r="J19" s="77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 t="shared" si="1"/>
        <v>0</v>
      </c>
      <c r="F20" s="49"/>
      <c r="G20" s="49">
        <v>0</v>
      </c>
      <c r="H20" s="49">
        <f>F20+G20</f>
        <v>0</v>
      </c>
      <c r="I20" s="70"/>
      <c r="J20" s="75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>F21+G21</f>
        <v>0</v>
      </c>
      <c r="I21" s="70"/>
      <c r="J21" s="76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3"/>
      <c r="J22" s="77"/>
    </row>
    <row r="23" customHeight="1" spans="1:10">
      <c r="A23" s="54">
        <v>5</v>
      </c>
      <c r="B23" s="55" t="s">
        <v>26</v>
      </c>
      <c r="C23" s="56">
        <v>0</v>
      </c>
      <c r="D23" s="54"/>
      <c r="E23" s="56">
        <f t="shared" si="1"/>
        <v>0</v>
      </c>
      <c r="F23" s="49"/>
      <c r="G23" s="49">
        <v>0</v>
      </c>
      <c r="H23" s="49">
        <f>F23+G23</f>
        <v>0</v>
      </c>
      <c r="I23" s="70"/>
      <c r="J23" s="71" t="s">
        <v>27</v>
      </c>
    </row>
    <row r="24" customHeight="1" spans="1:10">
      <c r="A24" s="57"/>
      <c r="B24" s="58"/>
      <c r="C24" s="59"/>
      <c r="D24" s="57"/>
      <c r="E24" s="59"/>
      <c r="F24" s="49">
        <v>0</v>
      </c>
      <c r="G24" s="49">
        <v>0</v>
      </c>
      <c r="H24" s="49">
        <f t="shared" ref="H24" si="7">F24+G24</f>
        <v>0</v>
      </c>
      <c r="I24" s="70"/>
      <c r="J24" s="72"/>
    </row>
    <row r="25" s="39" customFormat="1" customHeight="1" spans="1:10">
      <c r="A25" s="51"/>
      <c r="B25" s="52" t="s">
        <v>28</v>
      </c>
      <c r="C25" s="53">
        <f>SUM(C23)</f>
        <v>0</v>
      </c>
      <c r="D25" s="53">
        <f t="shared" ref="D25:E25" si="8">SUM(D23)</f>
        <v>0</v>
      </c>
      <c r="E25" s="53">
        <f t="shared" si="8"/>
        <v>0</v>
      </c>
      <c r="F25" s="53">
        <f>SUM(F23:F24)</f>
        <v>0</v>
      </c>
      <c r="G25" s="53">
        <f t="shared" ref="G25:H25" si="9">SUM(G23:G24)</f>
        <v>0</v>
      </c>
      <c r="H25" s="53">
        <f t="shared" si="9"/>
        <v>0</v>
      </c>
      <c r="I25" s="73"/>
      <c r="J25" s="74"/>
    </row>
    <row r="26" customHeight="1" spans="1:10">
      <c r="A26" s="47">
        <v>6</v>
      </c>
      <c r="B26" s="48" t="s">
        <v>29</v>
      </c>
      <c r="C26" s="49">
        <v>0</v>
      </c>
      <c r="D26" s="50"/>
      <c r="E26" s="49">
        <f t="shared" si="1"/>
        <v>0</v>
      </c>
      <c r="F26" s="49">
        <v>0</v>
      </c>
      <c r="G26" s="49">
        <v>0</v>
      </c>
      <c r="H26" s="49">
        <f>F26+G26</f>
        <v>0</v>
      </c>
      <c r="I26" s="70"/>
      <c r="J26" s="71" t="s">
        <v>30</v>
      </c>
    </row>
    <row r="27" customHeight="1" spans="1:10">
      <c r="A27" s="47"/>
      <c r="B27" s="48"/>
      <c r="C27" s="49"/>
      <c r="D27" s="50"/>
      <c r="E27" s="49"/>
      <c r="F27" s="49">
        <v>0</v>
      </c>
      <c r="G27" s="49">
        <v>0</v>
      </c>
      <c r="H27" s="49">
        <f>F27+G27</f>
        <v>0</v>
      </c>
      <c r="I27" s="70"/>
      <c r="J27" s="76"/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0"/>
      <c r="J28" s="76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0"/>
      <c r="J29" s="76"/>
    </row>
    <row r="30" s="39" customFormat="1" customHeight="1" spans="1:10">
      <c r="A30" s="51"/>
      <c r="B30" s="52" t="s">
        <v>31</v>
      </c>
      <c r="C30" s="53">
        <f>SUM(C26)</f>
        <v>0</v>
      </c>
      <c r="D30" s="53">
        <f t="shared" ref="D30:H30" si="10">SUM(D26)</f>
        <v>0</v>
      </c>
      <c r="E30" s="53">
        <f t="shared" si="10"/>
        <v>0</v>
      </c>
      <c r="F30" s="53">
        <f t="shared" si="10"/>
        <v>0</v>
      </c>
      <c r="G30" s="53">
        <f t="shared" si="10"/>
        <v>0</v>
      </c>
      <c r="H30" s="53">
        <f t="shared" si="10"/>
        <v>0</v>
      </c>
      <c r="I30" s="73"/>
      <c r="J30" s="77"/>
    </row>
    <row r="31" customHeight="1" spans="1:10">
      <c r="A31" s="47">
        <v>7</v>
      </c>
      <c r="B31" s="48" t="s">
        <v>32</v>
      </c>
      <c r="C31" s="49">
        <v>0</v>
      </c>
      <c r="D31" s="50"/>
      <c r="E31" s="49">
        <f t="shared" si="1"/>
        <v>0</v>
      </c>
      <c r="F31" s="49">
        <v>0</v>
      </c>
      <c r="G31" s="49">
        <v>0</v>
      </c>
      <c r="H31" s="49">
        <f>F31+G31</f>
        <v>0</v>
      </c>
      <c r="I31" s="70"/>
      <c r="J31" s="78"/>
    </row>
    <row r="32" customHeight="1" spans="1:10">
      <c r="A32" s="47"/>
      <c r="B32" s="48"/>
      <c r="C32" s="49"/>
      <c r="D32" s="50"/>
      <c r="E32" s="49"/>
      <c r="F32" s="49">
        <v>0</v>
      </c>
      <c r="G32" s="49">
        <v>0</v>
      </c>
      <c r="H32" s="49">
        <f>F32+G32</f>
        <v>0</v>
      </c>
      <c r="I32" s="70"/>
      <c r="J32" s="79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0"/>
      <c r="J33" s="79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0"/>
      <c r="J34" s="79"/>
    </row>
    <row r="35" s="39" customFormat="1" customHeight="1" spans="1:10">
      <c r="A35" s="51"/>
      <c r="B35" s="52" t="s">
        <v>33</v>
      </c>
      <c r="C35" s="53">
        <f>SUM(C31)</f>
        <v>0</v>
      </c>
      <c r="D35" s="53">
        <f t="shared" ref="D35:H35" si="11">SUM(D31)</f>
        <v>0</v>
      </c>
      <c r="E35" s="53">
        <f t="shared" si="11"/>
        <v>0</v>
      </c>
      <c r="F35" s="53">
        <f t="shared" si="11"/>
        <v>0</v>
      </c>
      <c r="G35" s="53">
        <f t="shared" si="11"/>
        <v>0</v>
      </c>
      <c r="H35" s="53">
        <f t="shared" si="11"/>
        <v>0</v>
      </c>
      <c r="I35" s="73"/>
      <c r="J35" s="80"/>
    </row>
    <row r="36" customHeight="1" spans="1:10">
      <c r="A36" s="47">
        <v>8</v>
      </c>
      <c r="B36" s="48" t="s">
        <v>34</v>
      </c>
      <c r="C36" s="49">
        <v>0</v>
      </c>
      <c r="D36" s="50"/>
      <c r="E36" s="49">
        <f t="shared" si="1"/>
        <v>0</v>
      </c>
      <c r="F36" s="49">
        <v>0</v>
      </c>
      <c r="G36" s="49">
        <v>0</v>
      </c>
      <c r="H36" s="49">
        <f>F36+G36</f>
        <v>0</v>
      </c>
      <c r="I36" s="70"/>
      <c r="J36" s="75" t="s">
        <v>35</v>
      </c>
    </row>
    <row r="37" customHeight="1" spans="1:10">
      <c r="A37" s="47"/>
      <c r="B37" s="48"/>
      <c r="C37" s="49"/>
      <c r="D37" s="50"/>
      <c r="E37" s="49"/>
      <c r="F37" s="49">
        <v>0</v>
      </c>
      <c r="G37" s="49">
        <v>0</v>
      </c>
      <c r="H37" s="49">
        <f>F37+G37</f>
        <v>0</v>
      </c>
      <c r="I37" s="70"/>
      <c r="J37" s="76"/>
    </row>
    <row r="38" s="39" customFormat="1" customHeight="1" spans="1:10">
      <c r="A38" s="51"/>
      <c r="B38" s="52" t="s">
        <v>36</v>
      </c>
      <c r="C38" s="53">
        <f>SUM(C36)</f>
        <v>0</v>
      </c>
      <c r="D38" s="53">
        <f t="shared" ref="D38:H38" si="12">SUM(D36)</f>
        <v>0</v>
      </c>
      <c r="E38" s="53">
        <f t="shared" si="12"/>
        <v>0</v>
      </c>
      <c r="F38" s="53">
        <f t="shared" si="12"/>
        <v>0</v>
      </c>
      <c r="G38" s="53">
        <f t="shared" si="12"/>
        <v>0</v>
      </c>
      <c r="H38" s="53">
        <f t="shared" si="12"/>
        <v>0</v>
      </c>
      <c r="I38" s="73"/>
      <c r="J38" s="77"/>
    </row>
    <row r="39" customHeight="1" spans="1:10">
      <c r="A39" s="47">
        <v>9</v>
      </c>
      <c r="B39" s="48" t="s">
        <v>37</v>
      </c>
      <c r="C39" s="49">
        <v>0</v>
      </c>
      <c r="D39" s="50"/>
      <c r="E39" s="49">
        <f t="shared" si="1"/>
        <v>0</v>
      </c>
      <c r="F39" s="49">
        <v>0</v>
      </c>
      <c r="G39" s="49">
        <v>0</v>
      </c>
      <c r="H39" s="49">
        <f>F39+G39</f>
        <v>0</v>
      </c>
      <c r="I39" s="70"/>
      <c r="J39" s="71" t="s">
        <v>38</v>
      </c>
    </row>
    <row r="40" customHeight="1" spans="1:10">
      <c r="A40" s="47"/>
      <c r="B40" s="48"/>
      <c r="C40" s="49"/>
      <c r="D40" s="50"/>
      <c r="E40" s="49"/>
      <c r="F40" s="49">
        <v>0</v>
      </c>
      <c r="G40" s="49">
        <v>0</v>
      </c>
      <c r="H40" s="49"/>
      <c r="I40" s="70"/>
      <c r="J40" s="72"/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>F41+G41</f>
        <v>0</v>
      </c>
      <c r="I41" s="70"/>
      <c r="J41" s="72"/>
    </row>
    <row r="42" s="39" customFormat="1" customHeight="1" spans="1:10">
      <c r="A42" s="51"/>
      <c r="B42" s="52" t="s">
        <v>39</v>
      </c>
      <c r="C42" s="53">
        <f>SUM(C39)</f>
        <v>0</v>
      </c>
      <c r="D42" s="53">
        <f t="shared" ref="D42:H42" si="13">SUM(D39)</f>
        <v>0</v>
      </c>
      <c r="E42" s="53">
        <f t="shared" si="13"/>
        <v>0</v>
      </c>
      <c r="F42" s="53">
        <f t="shared" si="13"/>
        <v>0</v>
      </c>
      <c r="G42" s="53">
        <f t="shared" si="13"/>
        <v>0</v>
      </c>
      <c r="H42" s="53">
        <f t="shared" si="13"/>
        <v>0</v>
      </c>
      <c r="I42" s="73"/>
      <c r="J42" s="74"/>
    </row>
    <row r="43" customHeight="1" spans="1:10">
      <c r="A43" s="54">
        <v>10</v>
      </c>
      <c r="B43" s="48" t="s">
        <v>40</v>
      </c>
      <c r="C43" s="49">
        <v>0</v>
      </c>
      <c r="D43" s="50"/>
      <c r="E43" s="49">
        <f t="shared" si="1"/>
        <v>0</v>
      </c>
      <c r="F43" s="49"/>
      <c r="G43" s="49">
        <v>0</v>
      </c>
      <c r="H43" s="49"/>
      <c r="I43" s="70"/>
      <c r="J43" s="78"/>
    </row>
    <row r="44" customHeight="1" spans="1:10">
      <c r="A44" s="60"/>
      <c r="B44" s="48"/>
      <c r="C44" s="49"/>
      <c r="D44" s="50"/>
      <c r="E44" s="49"/>
      <c r="F44" s="49"/>
      <c r="G44" s="49">
        <v>0</v>
      </c>
      <c r="H44" s="49"/>
      <c r="I44" s="70"/>
      <c r="J44" s="79"/>
    </row>
    <row r="45" customHeight="1" spans="1:10">
      <c r="A45" s="60"/>
      <c r="B45" s="48"/>
      <c r="C45" s="49"/>
      <c r="D45" s="50"/>
      <c r="E45" s="49"/>
      <c r="F45" s="49"/>
      <c r="G45" s="49">
        <v>0</v>
      </c>
      <c r="H45" s="49"/>
      <c r="I45" s="70"/>
      <c r="J45" s="79"/>
    </row>
    <row r="46" customHeight="1" spans="1:10">
      <c r="A46" s="60"/>
      <c r="B46" s="48"/>
      <c r="C46" s="49"/>
      <c r="D46" s="50"/>
      <c r="E46" s="49"/>
      <c r="F46" s="49"/>
      <c r="G46" s="49">
        <v>0</v>
      </c>
      <c r="H46" s="49"/>
      <c r="I46" s="70"/>
      <c r="J46" s="79"/>
    </row>
    <row r="47" customHeight="1" spans="1:10">
      <c r="A47" s="60"/>
      <c r="B47" s="48"/>
      <c r="C47" s="49"/>
      <c r="D47" s="50"/>
      <c r="E47" s="49"/>
      <c r="F47" s="49"/>
      <c r="G47" s="49">
        <v>0</v>
      </c>
      <c r="H47" s="49"/>
      <c r="I47" s="70"/>
      <c r="J47" s="79"/>
    </row>
    <row r="48" customHeight="1" spans="1:10">
      <c r="A48" s="60"/>
      <c r="B48" s="48"/>
      <c r="C48" s="49"/>
      <c r="D48" s="50"/>
      <c r="E48" s="49"/>
      <c r="F48" s="49"/>
      <c r="G48" s="49">
        <v>0</v>
      </c>
      <c r="H48" s="49"/>
      <c r="I48" s="70"/>
      <c r="J48" s="79"/>
    </row>
    <row r="49" s="39" customFormat="1" customHeight="1" spans="1:10">
      <c r="A49" s="51"/>
      <c r="B49" s="52" t="s">
        <v>41</v>
      </c>
      <c r="C49" s="53">
        <f>SUM(C43)</f>
        <v>0</v>
      </c>
      <c r="D49" s="53">
        <f t="shared" ref="D49:H49" si="14">SUM(D43)</f>
        <v>0</v>
      </c>
      <c r="E49" s="53">
        <f t="shared" si="14"/>
        <v>0</v>
      </c>
      <c r="F49" s="53">
        <f>SUM(F43:F48)</f>
        <v>0</v>
      </c>
      <c r="G49" s="53">
        <f t="shared" si="14"/>
        <v>0</v>
      </c>
      <c r="H49" s="53">
        <f>SUM(H43:H48)</f>
        <v>0</v>
      </c>
      <c r="I49" s="73"/>
      <c r="J49" s="80"/>
    </row>
    <row r="50" customHeight="1" spans="1:10">
      <c r="A50" s="51"/>
      <c r="B50" s="52" t="s">
        <v>42</v>
      </c>
      <c r="C50" s="53">
        <f>SUM(C49,C42,C38,C35,C30,C25,C22,C19,C14,C11)</f>
        <v>0</v>
      </c>
      <c r="D50" s="53">
        <f t="shared" ref="D50:H50" si="15">SUM(D49,D42,D38,D35,D30,D25,D22,D19,D14,D11)</f>
        <v>0</v>
      </c>
      <c r="E50" s="53">
        <f t="shared" si="15"/>
        <v>0</v>
      </c>
      <c r="F50" s="53">
        <f t="shared" si="15"/>
        <v>0</v>
      </c>
      <c r="G50" s="53">
        <f t="shared" si="15"/>
        <v>0</v>
      </c>
      <c r="H50" s="53">
        <f t="shared" si="15"/>
        <v>0</v>
      </c>
      <c r="I50" s="73"/>
      <c r="J50" s="81"/>
    </row>
    <row r="54" customHeight="1" spans="1:9">
      <c r="A54" s="61" t="s">
        <v>43</v>
      </c>
      <c r="B54" s="62"/>
      <c r="C54" s="63" t="s">
        <v>44</v>
      </c>
      <c r="D54" s="63"/>
      <c r="E54" s="63" t="s">
        <v>45</v>
      </c>
      <c r="F54" s="63"/>
      <c r="G54" s="63" t="s">
        <v>46</v>
      </c>
      <c r="H54" s="63"/>
      <c r="I54" s="82" t="s">
        <v>47</v>
      </c>
    </row>
    <row r="55" customHeight="1" spans="1:9">
      <c r="A55" s="64">
        <f>E50</f>
        <v>0</v>
      </c>
      <c r="B55" s="65"/>
      <c r="C55" s="65">
        <f>H50</f>
        <v>0</v>
      </c>
      <c r="D55" s="65"/>
      <c r="E55" s="65">
        <f>F50</f>
        <v>0</v>
      </c>
      <c r="F55" s="65"/>
      <c r="G55" s="65">
        <f>G50</f>
        <v>0</v>
      </c>
      <c r="H55" s="65"/>
      <c r="I55" s="83">
        <f>A55-C55</f>
        <v>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K17" sqref="K17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 t="s">
        <v>50</v>
      </c>
      <c r="G8" s="21"/>
      <c r="H8" s="8" t="s">
        <v>51</v>
      </c>
      <c r="I8" s="7"/>
      <c r="J8" s="21" t="s">
        <v>52</v>
      </c>
      <c r="K8" s="27"/>
    </row>
    <row r="9" ht="18.75" customHeight="1" spans="2:11">
      <c r="B9" s="6"/>
      <c r="C9" s="7"/>
      <c r="D9" s="8" t="s">
        <v>53</v>
      </c>
      <c r="E9" s="8"/>
      <c r="F9" s="21" t="s">
        <v>54</v>
      </c>
      <c r="G9" s="21"/>
      <c r="H9" s="8" t="s">
        <v>55</v>
      </c>
      <c r="I9" s="7"/>
      <c r="J9" s="21" t="s">
        <v>56</v>
      </c>
      <c r="K9" s="27"/>
    </row>
    <row r="10" ht="18.75" customHeight="1" spans="2:11">
      <c r="B10" s="6"/>
      <c r="C10" s="7"/>
      <c r="D10" s="8" t="s">
        <v>57</v>
      </c>
      <c r="E10" s="8"/>
      <c r="F10" s="21" t="s">
        <v>58</v>
      </c>
      <c r="G10" s="21"/>
      <c r="H10" s="8" t="s">
        <v>59</v>
      </c>
      <c r="I10" s="7"/>
      <c r="J10" s="21" t="s">
        <v>60</v>
      </c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67</v>
      </c>
      <c r="E14" s="13" t="s">
        <v>68</v>
      </c>
      <c r="F14" s="14"/>
      <c r="G14" s="23">
        <v>43.36</v>
      </c>
      <c r="H14" s="23">
        <v>43.36</v>
      </c>
      <c r="I14" s="29"/>
      <c r="J14" s="30"/>
      <c r="K14" s="31"/>
    </row>
    <row r="15" ht="18" customHeight="1" spans="2:11">
      <c r="B15" s="13">
        <v>2</v>
      </c>
      <c r="C15" s="14"/>
      <c r="D15" s="16"/>
      <c r="E15" s="22" t="s">
        <v>69</v>
      </c>
      <c r="F15" s="22"/>
      <c r="G15" s="23">
        <v>52.8</v>
      </c>
      <c r="H15" s="23">
        <v>56.49</v>
      </c>
      <c r="I15" s="29"/>
      <c r="J15" s="30"/>
      <c r="K15" s="31"/>
    </row>
    <row r="16" ht="18" customHeight="1" spans="2:11">
      <c r="B16" s="13">
        <v>3</v>
      </c>
      <c r="C16" s="14"/>
      <c r="D16" s="16"/>
      <c r="E16" s="13" t="s">
        <v>70</v>
      </c>
      <c r="F16" s="14"/>
      <c r="G16" s="23">
        <v>55</v>
      </c>
      <c r="H16" s="23">
        <v>55</v>
      </c>
      <c r="I16" s="29"/>
      <c r="J16" s="30"/>
      <c r="K16" s="31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/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151.16</v>
      </c>
      <c r="H22" s="24">
        <f>SUM(H14:H21)</f>
        <v>154.85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154.85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154.85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49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53</v>
      </c>
      <c r="E9" s="8"/>
      <c r="F9" s="21"/>
      <c r="G9" s="21"/>
      <c r="H9" s="8" t="s">
        <v>55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59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61</v>
      </c>
      <c r="E13" s="11" t="s">
        <v>62</v>
      </c>
      <c r="F13" s="12"/>
      <c r="G13" s="19" t="s">
        <v>63</v>
      </c>
      <c r="H13" s="12" t="s">
        <v>64</v>
      </c>
      <c r="I13" s="11" t="s">
        <v>65</v>
      </c>
      <c r="J13" s="12"/>
      <c r="K13" s="19" t="s">
        <v>66</v>
      </c>
    </row>
    <row r="14" ht="18" customHeight="1" spans="2:11">
      <c r="B14" s="13">
        <v>1</v>
      </c>
      <c r="C14" s="14"/>
      <c r="D14" s="15" t="s">
        <v>78</v>
      </c>
      <c r="E14" s="22" t="s">
        <v>79</v>
      </c>
      <c r="F14" s="22"/>
      <c r="G14" s="23">
        <v>0</v>
      </c>
      <c r="H14" s="23"/>
      <c r="I14" s="29"/>
      <c r="J14" s="30"/>
      <c r="K14" s="31" t="s">
        <v>80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81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80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82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40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42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64</v>
      </c>
      <c r="C24" s="19"/>
      <c r="D24" s="19"/>
      <c r="E24" s="19"/>
      <c r="F24" s="19"/>
      <c r="G24" s="19" t="s">
        <v>71</v>
      </c>
      <c r="H24" s="19"/>
      <c r="I24" s="19"/>
      <c r="J24" s="19"/>
      <c r="K24" s="19" t="s">
        <v>72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2025-12-15T10:52:37Z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A77EE6301C5976B0F5773F696E3578D2_43</vt:lpwstr>
  </property>
  <property fmtid="{D5CDD505-2E9C-101B-9397-08002B2CF9AE}" pid="3" name="KSOProductBuildVer">
    <vt:lpwstr>2052-6.10.1.8873</vt:lpwstr>
  </property>
</Properties>
</file>