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663FEDC-2EFF-4A36-B2DC-FEFCE068FEE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I22" i="2"/>
  <c r="G25" i="2" s="1"/>
  <c r="H15" i="2"/>
  <c r="H22" i="2" s="1"/>
  <c r="B25" i="2" s="1"/>
  <c r="G15" i="2"/>
  <c r="I38" i="2"/>
  <c r="I39" i="2"/>
  <c r="H40" i="2"/>
  <c r="I40" i="2" l="1"/>
  <c r="G22" i="2"/>
  <c r="K25" i="2"/>
</calcChain>
</file>

<file path=xl/sharedStrings.xml><?xml version="1.0" encoding="utf-8"?>
<sst xmlns="http://schemas.openxmlformats.org/spreadsheetml/2006/main" count="59" uniqueCount="40">
  <si>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</si>
  <si>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</si>
  <si>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</si>
  <si>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</si>
  <si>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</si>
  <si>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</si>
  <si>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</si>
  <si>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</si>
  <si>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</si>
  <si>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</si>
  <si>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</si>
  <si>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</si>
  <si>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</si>
  <si>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</si>
  <si>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</si>
  <si>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</si>
  <si>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</si>
  <si>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</si>
  <si>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</si>
  <si>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</si>
  <si>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</si>
  <si>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</si>
  <si>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</si>
  <si>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</si>
  <si>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</si>
  <si>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</si>
  <si>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</si>
  <si>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</si>
  <si>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</si>
  <si>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</si>
  <si>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</si>
  <si>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</si>
  <si>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</si>
  <si>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</si>
  <si>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住宿</t>
    <phoneticPr fontId="8" type="noConversion"/>
  </si>
  <si>
    <t>机票</t>
    <phoneticPr fontId="8" type="noConversion"/>
  </si>
  <si>
    <t>李思甜，仲岚，北京-杭州</t>
    <phoneticPr fontId="8" type="noConversion"/>
  </si>
  <si>
    <t>火车票退票费</t>
    <phoneticPr fontId="8" type="noConversion"/>
  </si>
  <si>
    <t>火车票</t>
    <phoneticPr fontId="8" type="noConversion"/>
  </si>
  <si>
    <t>打车费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</si>
</sst>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workbookViewId="0">
      <selection activeCell="I20" sqref="I20:J20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61" t="s">
        <v>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5" t="s">
        <v>30</v>
      </c>
      <c r="G5" s="55"/>
      <c r="H5" s="5" t="s">
        <v>6</v>
      </c>
      <c r="I5" s="4"/>
      <c r="J5" s="55" t="s">
        <v>32</v>
      </c>
      <c r="K5" s="56"/>
    </row>
    <row r="6" spans="2:11" ht="20.149999999999999" customHeight="1" x14ac:dyDescent="0.3">
      <c r="B6" s="6"/>
      <c r="C6" s="7"/>
      <c r="D6" s="8" t="s">
        <v>7</v>
      </c>
      <c r="E6" s="8"/>
      <c r="F6" s="57" t="s">
        <v>33</v>
      </c>
      <c r="G6" s="57"/>
      <c r="H6" s="8" t="s">
        <v>8</v>
      </c>
      <c r="I6" s="7"/>
      <c r="J6" s="57" t="s">
        <v>31</v>
      </c>
      <c r="K6" s="58"/>
    </row>
    <row r="7" spans="2:11" ht="20.149999999999999" customHeight="1" x14ac:dyDescent="0.3">
      <c r="B7" s="6"/>
      <c r="C7" s="7"/>
      <c r="D7" s="8" t="s">
        <v>9</v>
      </c>
      <c r="E7" s="8"/>
      <c r="F7" s="57"/>
      <c r="G7" s="57"/>
      <c r="H7" s="8" t="s">
        <v>10</v>
      </c>
      <c r="I7" s="7"/>
      <c r="J7" s="57"/>
      <c r="K7" s="5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52"/>
      <c r="K8" s="5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4" t="s">
        <v>0</v>
      </c>
      <c r="C10" s="46"/>
      <c r="D10" s="13" t="s">
        <v>12</v>
      </c>
      <c r="E10" s="44" t="s">
        <v>13</v>
      </c>
      <c r="F10" s="46"/>
      <c r="G10" s="15" t="s">
        <v>14</v>
      </c>
      <c r="H10" s="14" t="s">
        <v>15</v>
      </c>
      <c r="I10" s="44" t="s">
        <v>16</v>
      </c>
      <c r="J10" s="46"/>
      <c r="K10" s="15" t="s">
        <v>17</v>
      </c>
    </row>
    <row r="11" spans="2:11" ht="20.149999999999999" customHeight="1" x14ac:dyDescent="0.3">
      <c r="B11" s="40">
        <v>1</v>
      </c>
      <c r="C11" s="41"/>
      <c r="D11" s="49" t="s">
        <v>18</v>
      </c>
      <c r="E11" s="51" t="s">
        <v>19</v>
      </c>
      <c r="F11" s="51"/>
      <c r="G11" s="16">
        <v>120.87</v>
      </c>
      <c r="H11" s="39">
        <v>120.87</v>
      </c>
      <c r="I11" s="42"/>
      <c r="J11" s="43"/>
      <c r="K11" s="21"/>
    </row>
    <row r="12" spans="2:11" ht="20.149999999999999" customHeight="1" x14ac:dyDescent="0.3">
      <c r="B12" s="40">
        <v>2</v>
      </c>
      <c r="C12" s="41"/>
      <c r="D12" s="50"/>
      <c r="E12" s="51" t="s">
        <v>19</v>
      </c>
      <c r="F12" s="51"/>
      <c r="G12" s="32">
        <v>136.66999999999999</v>
      </c>
      <c r="H12" s="39">
        <v>136.66999999999999</v>
      </c>
      <c r="I12" s="29"/>
      <c r="J12" s="30"/>
      <c r="K12" s="21"/>
    </row>
    <row r="13" spans="2:11" ht="20.149999999999999" customHeight="1" x14ac:dyDescent="0.3">
      <c r="B13" s="40">
        <v>3</v>
      </c>
      <c r="C13" s="41"/>
      <c r="D13" s="50"/>
      <c r="E13" s="51" t="s">
        <v>19</v>
      </c>
      <c r="F13" s="51"/>
      <c r="G13" s="34">
        <v>117.47</v>
      </c>
      <c r="H13" s="39">
        <v>117.47</v>
      </c>
      <c r="I13" s="42"/>
      <c r="J13" s="43"/>
      <c r="K13" s="21"/>
    </row>
    <row r="14" spans="2:11" ht="20.149999999999999" customHeight="1" x14ac:dyDescent="0.3">
      <c r="B14" s="40">
        <v>4</v>
      </c>
      <c r="C14" s="41"/>
      <c r="D14" s="50"/>
      <c r="E14" s="40" t="s">
        <v>39</v>
      </c>
      <c r="F14" s="41"/>
      <c r="G14" s="39">
        <v>691</v>
      </c>
      <c r="H14" s="39">
        <v>691</v>
      </c>
      <c r="I14" s="35"/>
      <c r="J14" s="36"/>
      <c r="K14" s="21"/>
    </row>
    <row r="15" spans="2:11" ht="20.149999999999999" customHeight="1" x14ac:dyDescent="0.3">
      <c r="B15" s="40">
        <v>5</v>
      </c>
      <c r="C15" s="41"/>
      <c r="D15" s="50"/>
      <c r="E15" s="51" t="s">
        <v>35</v>
      </c>
      <c r="F15" s="51"/>
      <c r="G15" s="39">
        <f>608*2</f>
        <v>1216</v>
      </c>
      <c r="H15" s="39">
        <f>608*2</f>
        <v>1216</v>
      </c>
      <c r="I15" s="42"/>
      <c r="J15" s="43"/>
      <c r="K15" s="21" t="s">
        <v>36</v>
      </c>
    </row>
    <row r="16" spans="2:11" ht="20.149999999999999" customHeight="1" x14ac:dyDescent="0.3">
      <c r="B16" s="40">
        <v>6</v>
      </c>
      <c r="C16" s="41"/>
      <c r="D16" s="50"/>
      <c r="E16" s="37"/>
      <c r="F16" s="38" t="s">
        <v>38</v>
      </c>
      <c r="G16" s="39">
        <v>623</v>
      </c>
      <c r="H16" s="39">
        <v>623</v>
      </c>
      <c r="I16" s="35"/>
      <c r="J16" s="36"/>
      <c r="K16" s="21"/>
    </row>
    <row r="17" spans="1:11" ht="20.149999999999999" customHeight="1" x14ac:dyDescent="0.3">
      <c r="B17" s="40">
        <v>7</v>
      </c>
      <c r="C17" s="41"/>
      <c r="D17" s="50"/>
      <c r="E17" s="37"/>
      <c r="F17" s="38" t="s">
        <v>38</v>
      </c>
      <c r="G17" s="39">
        <v>236</v>
      </c>
      <c r="H17" s="39">
        <v>236</v>
      </c>
      <c r="I17" s="35"/>
      <c r="J17" s="36"/>
      <c r="K17" s="21"/>
    </row>
    <row r="18" spans="1:11" ht="20.149999999999999" customHeight="1" x14ac:dyDescent="0.3">
      <c r="B18" s="40">
        <v>8</v>
      </c>
      <c r="C18" s="41"/>
      <c r="D18" s="50"/>
      <c r="E18" s="40" t="s">
        <v>20</v>
      </c>
      <c r="F18" s="41"/>
      <c r="G18" s="27">
        <f>H18+I18</f>
        <v>77.62</v>
      </c>
      <c r="H18" s="33">
        <v>46.62</v>
      </c>
      <c r="I18" s="42">
        <v>31</v>
      </c>
      <c r="J18" s="43"/>
      <c r="K18" s="21"/>
    </row>
    <row r="19" spans="1:11" ht="20.149999999999999" customHeight="1" x14ac:dyDescent="0.3">
      <c r="B19" s="40">
        <v>9</v>
      </c>
      <c r="C19" s="41"/>
      <c r="D19" s="50"/>
      <c r="E19" s="40" t="s">
        <v>20</v>
      </c>
      <c r="F19" s="41"/>
      <c r="G19" s="33">
        <v>48.9</v>
      </c>
      <c r="H19" s="39">
        <v>48.9</v>
      </c>
      <c r="I19" s="42"/>
      <c r="J19" s="43"/>
      <c r="K19" s="21"/>
    </row>
    <row r="20" spans="1:11" ht="20.149999999999999" customHeight="1" x14ac:dyDescent="0.3">
      <c r="B20" s="40">
        <v>10</v>
      </c>
      <c r="C20" s="41"/>
      <c r="D20" s="50"/>
      <c r="E20" s="40" t="s">
        <v>34</v>
      </c>
      <c r="F20" s="41"/>
      <c r="G20" s="31">
        <v>610</v>
      </c>
      <c r="H20" s="39">
        <v>610</v>
      </c>
      <c r="I20" s="42"/>
      <c r="J20" s="43"/>
      <c r="K20" s="28"/>
    </row>
    <row r="21" spans="1:11" ht="20.149999999999999" customHeight="1" x14ac:dyDescent="0.3">
      <c r="B21" s="40">
        <v>11</v>
      </c>
      <c r="C21" s="41"/>
      <c r="D21" s="50"/>
      <c r="E21" s="40" t="s">
        <v>37</v>
      </c>
      <c r="F21" s="41"/>
      <c r="G21" s="32">
        <v>157</v>
      </c>
      <c r="H21" s="34"/>
      <c r="I21" s="42">
        <v>157</v>
      </c>
      <c r="J21" s="43"/>
      <c r="K21" s="21"/>
    </row>
    <row r="22" spans="1:11" ht="20.149999999999999" customHeight="1" x14ac:dyDescent="0.3">
      <c r="B22" s="44" t="s">
        <v>1</v>
      </c>
      <c r="C22" s="45"/>
      <c r="D22" s="45"/>
      <c r="E22" s="45"/>
      <c r="F22" s="46"/>
      <c r="G22" s="17">
        <f>SUM(G11:G21)</f>
        <v>4034.53</v>
      </c>
      <c r="H22" s="17">
        <f>SUM(H11:H21)</f>
        <v>3846.53</v>
      </c>
      <c r="I22" s="47">
        <f>SUM(I11:J21)</f>
        <v>188</v>
      </c>
      <c r="J22" s="48"/>
      <c r="K22" s="22"/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49999999999999" customHeight="1" x14ac:dyDescent="0.3">
      <c r="B24" s="59" t="s">
        <v>15</v>
      </c>
      <c r="C24" s="59"/>
      <c r="D24" s="59"/>
      <c r="E24" s="59"/>
      <c r="F24" s="59"/>
      <c r="G24" s="59" t="s">
        <v>21</v>
      </c>
      <c r="H24" s="59"/>
      <c r="I24" s="59"/>
      <c r="J24" s="59"/>
      <c r="K24" s="15" t="s">
        <v>22</v>
      </c>
    </row>
    <row r="25" spans="1:11" ht="20.149999999999999" customHeight="1" x14ac:dyDescent="0.3">
      <c r="B25" s="60">
        <f>H22</f>
        <v>3846.53</v>
      </c>
      <c r="C25" s="60"/>
      <c r="D25" s="60"/>
      <c r="E25" s="60"/>
      <c r="F25" s="60"/>
      <c r="G25" s="60">
        <f>I22</f>
        <v>188</v>
      </c>
      <c r="H25" s="60"/>
      <c r="I25" s="60"/>
      <c r="J25" s="60"/>
      <c r="K25" s="24">
        <f>SUM(B25:J25)</f>
        <v>4034.53</v>
      </c>
    </row>
    <row r="26" spans="1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3">
      <c r="B27" s="7" t="s">
        <v>23</v>
      </c>
      <c r="C27" s="7"/>
      <c r="D27" s="7"/>
      <c r="E27" s="7"/>
      <c r="F27" s="7" t="s">
        <v>2</v>
      </c>
      <c r="G27" s="7" t="s">
        <v>24</v>
      </c>
      <c r="H27" s="7"/>
      <c r="I27" s="7"/>
      <c r="J27" s="7" t="s">
        <v>3</v>
      </c>
      <c r="K27" s="7"/>
    </row>
    <row r="30" spans="1:11" ht="18.45" x14ac:dyDescent="0.3">
      <c r="A30" s="61" t="s">
        <v>25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49999999999999" customHeight="1" x14ac:dyDescent="0.3">
      <c r="B32" s="3"/>
      <c r="C32" s="4"/>
      <c r="D32" s="5" t="s">
        <v>5</v>
      </c>
      <c r="E32" s="5"/>
      <c r="F32" s="55"/>
      <c r="G32" s="55"/>
      <c r="H32" s="5" t="s">
        <v>6</v>
      </c>
      <c r="I32" s="4"/>
      <c r="J32" s="55"/>
      <c r="K32" s="56"/>
    </row>
    <row r="33" spans="2:11" ht="20.149999999999999" customHeight="1" x14ac:dyDescent="0.3">
      <c r="B33" s="6"/>
      <c r="C33" s="7"/>
      <c r="D33" s="8" t="s">
        <v>7</v>
      </c>
      <c r="E33" s="8"/>
      <c r="F33" s="57"/>
      <c r="G33" s="57"/>
      <c r="H33" s="8" t="s">
        <v>8</v>
      </c>
      <c r="I33" s="7"/>
      <c r="J33" s="57"/>
      <c r="K33" s="58"/>
    </row>
    <row r="34" spans="2:11" ht="20.149999999999999" customHeight="1" x14ac:dyDescent="0.3">
      <c r="B34" s="6"/>
      <c r="C34" s="7"/>
      <c r="D34" s="8" t="s">
        <v>9</v>
      </c>
      <c r="E34" s="8"/>
      <c r="F34" s="57"/>
      <c r="G34" s="57"/>
      <c r="H34" s="8" t="s">
        <v>10</v>
      </c>
      <c r="I34" s="7"/>
      <c r="J34" s="57"/>
      <c r="K34" s="58"/>
    </row>
    <row r="35" spans="2:11" ht="20.149999999999999" customHeight="1" x14ac:dyDescent="0.3">
      <c r="B35" s="9"/>
      <c r="C35" s="10"/>
      <c r="D35" s="11"/>
      <c r="E35" s="11"/>
      <c r="F35" s="12"/>
      <c r="G35" s="12"/>
      <c r="H35" s="11" t="s">
        <v>11</v>
      </c>
      <c r="I35" s="10"/>
      <c r="J35" s="52"/>
      <c r="K35" s="53"/>
    </row>
    <row r="36" spans="2:11" ht="20.149999999999999" customHeight="1" x14ac:dyDescent="0.3"/>
    <row r="37" spans="2:11" ht="20.149999999999999" customHeight="1" x14ac:dyDescent="0.3">
      <c r="B37" s="51"/>
      <c r="C37" s="51"/>
      <c r="D37" s="18" t="s">
        <v>26</v>
      </c>
      <c r="E37" s="51" t="s">
        <v>27</v>
      </c>
      <c r="F37" s="51"/>
      <c r="G37" s="16" t="s">
        <v>28</v>
      </c>
      <c r="H37" s="16" t="s">
        <v>29</v>
      </c>
      <c r="I37" s="54" t="s">
        <v>1</v>
      </c>
      <c r="J37" s="54"/>
      <c r="K37" s="25" t="s">
        <v>17</v>
      </c>
    </row>
    <row r="38" spans="2:11" ht="20.149999999999999" customHeight="1" x14ac:dyDescent="0.3">
      <c r="B38" s="51">
        <v>1</v>
      </c>
      <c r="C38" s="51"/>
      <c r="D38" s="19"/>
      <c r="E38" s="51"/>
      <c r="F38" s="51"/>
      <c r="G38" s="16"/>
      <c r="H38" s="16"/>
      <c r="I38" s="42">
        <f>G38*H38</f>
        <v>0</v>
      </c>
      <c r="J38" s="43"/>
      <c r="K38" s="26"/>
    </row>
    <row r="39" spans="2:11" ht="20.149999999999999" customHeight="1" x14ac:dyDescent="0.3">
      <c r="B39" s="51">
        <v>2</v>
      </c>
      <c r="C39" s="51"/>
      <c r="D39" s="19"/>
      <c r="E39" s="51"/>
      <c r="F39" s="51"/>
      <c r="G39" s="16">
        <v>0</v>
      </c>
      <c r="H39" s="16"/>
      <c r="I39" s="42">
        <f t="shared" ref="I39" si="0">G39*H39</f>
        <v>0</v>
      </c>
      <c r="J39" s="43"/>
      <c r="K39" s="26"/>
    </row>
    <row r="40" spans="2:11" ht="20.149999999999999" customHeight="1" x14ac:dyDescent="0.3">
      <c r="B40" s="44" t="s">
        <v>1</v>
      </c>
      <c r="C40" s="45"/>
      <c r="D40" s="45"/>
      <c r="E40" s="45"/>
      <c r="F40" s="46"/>
      <c r="G40" s="17"/>
      <c r="H40" s="17">
        <f>SUM(H23:H39)</f>
        <v>0</v>
      </c>
      <c r="I40" s="47">
        <f>SUM(I38:J39)</f>
        <v>0</v>
      </c>
      <c r="J40" s="48"/>
      <c r="K40" s="22"/>
    </row>
    <row r="41" spans="2:11" ht="20.149999999999999" customHeight="1" x14ac:dyDescent="0.3">
      <c r="B41" s="7" t="s">
        <v>23</v>
      </c>
      <c r="C41" s="7"/>
      <c r="D41" s="7"/>
      <c r="E41" s="7"/>
      <c r="F41" s="7" t="s">
        <v>2</v>
      </c>
      <c r="G41" s="7" t="s">
        <v>24</v>
      </c>
      <c r="H41" s="7"/>
      <c r="I41" s="7"/>
      <c r="J41" s="7" t="s">
        <v>3</v>
      </c>
      <c r="K41" s="7"/>
    </row>
  </sheetData>
  <mergeCells count="64">
    <mergeCell ref="B14:C14"/>
    <mergeCell ref="B15:C15"/>
    <mergeCell ref="B16:C16"/>
    <mergeCell ref="B17:C17"/>
    <mergeCell ref="E15:F15"/>
    <mergeCell ref="I15:J15"/>
    <mergeCell ref="I18:J18"/>
    <mergeCell ref="I19:J19"/>
    <mergeCell ref="E14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I11:J11"/>
    <mergeCell ref="B13:C13"/>
    <mergeCell ref="E13:F13"/>
    <mergeCell ref="I13:J13"/>
    <mergeCell ref="B11:C11"/>
    <mergeCell ref="E12:F12"/>
    <mergeCell ref="B12:C12"/>
    <mergeCell ref="B22:F22"/>
    <mergeCell ref="I22:J22"/>
    <mergeCell ref="B20:C20"/>
    <mergeCell ref="E18:F18"/>
    <mergeCell ref="B21:C21"/>
    <mergeCell ref="I21:J21"/>
    <mergeCell ref="E21:F21"/>
    <mergeCell ref="E19:F19"/>
    <mergeCell ref="B19:C19"/>
    <mergeCell ref="J33:K33"/>
    <mergeCell ref="F34:G34"/>
    <mergeCell ref="J34:K34"/>
    <mergeCell ref="B24:F24"/>
    <mergeCell ref="G24:J24"/>
    <mergeCell ref="B25:F25"/>
    <mergeCell ref="G25:J25"/>
    <mergeCell ref="A30:K30"/>
    <mergeCell ref="B40:F40"/>
    <mergeCell ref="I40:J40"/>
    <mergeCell ref="D11:D21"/>
    <mergeCell ref="B39:C39"/>
    <mergeCell ref="E39:F39"/>
    <mergeCell ref="I39:J39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B18:C18"/>
    <mergeCell ref="E20:F20"/>
    <mergeCell ref="I20:J2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2022-08-10T03:17:27Z</cp:lastPrinted>
  <dcterms:created xsi:type="dcterms:W3CDTF">2014-04-15T08:52:00Z</dcterms:created>
  <dcterms:modified xsi:type="dcterms:W3CDTF">2022-08-10T03:17:30Z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