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<sst xmlns="http://schemas.openxmlformats.org/spreadsheetml/2006/main" count="90">
  <si>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</si>
  <si>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</si>
  <si>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</si>
  <si>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</si>
  <si>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</si>
  <si>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</si>
  <si>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</si>
  <si>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</si>
  <si>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</si>
  <si>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</si>
  <si>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</si>
  <si>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</si>
  <si>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</si>
  <si>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</si>
  <si>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</si>
  <si>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</si>
  <si>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</si>
  <si>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</si>
  <si>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</si>
  <si>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</si>
  <si>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</si>
  <si>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</si>
  <si>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</si>
  <si>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</si>
  <si>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</si>
  <si>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</si>
  <si>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</si>
  <si>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</si>
  <si>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</si>
  <si>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</si>
  <si>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</si>
  <si>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</si>
  <si>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</si>
  <si>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</si>
  <si>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</si>
  <si>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</si>
  <si>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</si>
  <si>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</si>
  <si>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</si>
  <si>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</si>
  <si>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</si>
  <si>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</si>
  <si>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</si>
  <si>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</si>
  <si>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</si>
  <si>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</si>
  <si>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</si>
  <si>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</si>
  <si>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</si>
  <si>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</si>
  <si>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</si>
  <si>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</si>
  <si>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</si>
  <si>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</si>
  <si>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</si>
  <si>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</si>
  <si>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</si>
  <si>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</si>
  <si>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</si>
  <si>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</si>
  <si>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</si>
  <si>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</si>
  <si>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</si>
  <si>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</si>
  <si>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</si>
  <si>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</si>
  <si>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</si>
  <si>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</si>
  <si>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</si>
  <si>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</si>
  <si>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</si>
  <si>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</si>
  <si>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</si>
  <si>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</si>
  <si>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</si>
  <si>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</si>
  <si>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</si>
  <si>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</si>
  <si>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</si>
  <si>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</si>
  <si>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</si>
  <si>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</si>
  <si>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</si>
  <si>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</si>
  <si>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</si>
  <si>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</si>
  <si>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</si>
  <si>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</si>
  <si>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</si>
  <si>
    <t>周六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</si>
</sst>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12" sqref="I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400</v>
      </c>
      <c r="G22" s="63">
        <v>0</v>
      </c>
      <c r="H22" s="63">
        <f t="shared" si="0"/>
        <v>400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400</v>
      </c>
      <c r="G24" s="67">
        <f t="shared" ref="G24:H24" si="7">SUM(G22:G23)</f>
        <v>0</v>
      </c>
      <c r="H24" s="67">
        <f t="shared" si="7"/>
        <v>400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234</v>
      </c>
      <c r="G25" s="63">
        <v>0</v>
      </c>
      <c r="H25" s="63">
        <f t="shared" si="0"/>
        <v>234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78</v>
      </c>
      <c r="G26" s="63">
        <v>0</v>
      </c>
      <c r="H26" s="63">
        <f t="shared" ref="H26" si="8">F26+G26</f>
        <v>78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312</v>
      </c>
      <c r="G27" s="67">
        <f>SUM(G25:G26)</f>
        <v>0</v>
      </c>
      <c r="H27" s="67">
        <f t="shared" ref="H27" si="10">SUM(H25:H26)</f>
        <v>312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712</v>
      </c>
      <c r="G53" s="67">
        <f t="shared" si="22"/>
        <v>0</v>
      </c>
      <c r="H53" s="67">
        <f t="shared" si="22"/>
        <v>712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712</v>
      </c>
      <c r="D58" s="79"/>
      <c r="E58" s="79">
        <f>F53</f>
        <v>712</v>
      </c>
      <c r="F58" s="79"/>
      <c r="G58" s="79">
        <f>G53</f>
        <v>0</v>
      </c>
      <c r="H58" s="79"/>
      <c r="I58" s="97">
        <f>A58-C58</f>
        <v>-712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3" sqref="M13:M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32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32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王帅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0</v>
      </c>
      <c r="G30" s="11"/>
      <c r="H30" s="10" t="s">
        <v>63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70</v>
      </c>
    </row>
    <row r="34" ht="20.1" customHeight="1" spans="2:11">
      <c r="B34" s="27">
        <v>1</v>
      </c>
      <c r="C34" s="27"/>
      <c r="D34" s="33" t="s">
        <v>59</v>
      </c>
      <c r="E34" s="27"/>
      <c r="F34" s="27"/>
      <c r="G34" s="25">
        <v>100</v>
      </c>
      <c r="H34" s="25">
        <v>1</v>
      </c>
      <c r="I34" s="40">
        <f>G34*H34</f>
        <v>100</v>
      </c>
      <c r="J34" s="41"/>
      <c r="K34" s="49" t="s">
        <v>88</v>
      </c>
    </row>
    <row r="35" ht="20.1" customHeight="1" spans="2:11">
      <c r="B35" s="27">
        <v>2</v>
      </c>
      <c r="C35" s="27"/>
      <c r="D35" s="33" t="s">
        <v>59</v>
      </c>
      <c r="E35" s="27"/>
      <c r="F35" s="27"/>
      <c r="G35" s="25">
        <v>200</v>
      </c>
      <c r="H35" s="25">
        <v>1</v>
      </c>
      <c r="I35" s="40">
        <f t="shared" ref="I35:I36" si="0">G35*H35</f>
        <v>200</v>
      </c>
      <c r="J35" s="41"/>
      <c r="K35" s="49" t="s">
        <v>89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3">
        <f>SUM(I34:J36)</f>
        <v>300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2017-12-06T03:46:11Z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