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E45" i="3" l="1"/>
  <c r="E41" i="3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4" i="3"/>
  <c r="E52" i="3"/>
  <c r="C53" i="3" l="1"/>
  <c r="H52" i="3"/>
  <c r="H24" i="3"/>
  <c r="H16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<sst xmlns="http://schemas.openxmlformats.org/spreadsheetml/2006/main" count="86" uniqueCount="84">
  <si>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</si>
  <si>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</si>
  <si>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</si>
  <si>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</si>
  <si>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</si>
  <si>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</si>
  <si>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</si>
  <si>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</si>
  <si>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</si>
  <si>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</si>
  <si>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</si>
  <si>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</si>
  <si>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</si>
  <si>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</si>
  <si>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</si>
  <si>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</si>
  <si>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</si>
  <si>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</si>
  <si>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</si>
  <si>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</si>
  <si>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</si>
  <si>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</si>
  <si>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</si>
  <si>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</si>
  <si>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</si>
  <si>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</si>
  <si>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</si>
  <si>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</si>
  <si>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</si>
  <si>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</si>
  <si>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</si>
  <si>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</si>
  <si>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</si>
  <si>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</si>
  <si>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</si>
  <si>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</si>
  <si>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</si>
  <si>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</si>
  <si>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</si>
  <si>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</si>
  <si>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</si>
  <si>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</si>
  <si>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</si>
  <si>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</si>
  <si>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</si>
  <si>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</si>
  <si>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</si>
  <si>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</si>
  <si>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</si>
  <si>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</si>
  <si>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</si>
  <si>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</si>
  <si>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</si>
  <si>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</si>
  <si>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</si>
  <si>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</si>
  <si>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</si>
  <si>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</si>
  <si>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</si>
  <si>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</si>
  <si>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</si>
  <si>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</si>
  <si>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</si>
  <si>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</si>
  <si>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</si>
  <si>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</si>
  <si>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</si>
  <si>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</si>
  <si>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</si>
  <si>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</si>
  <si>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</si>
  <si>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</si>
  <si>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</si>
  <si>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</si>
  <si>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</si>
  <si>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</si>
  <si>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</si>
  <si>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</si>
  <si>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</si>
  <si>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会议日期：2017.11.16-19</t>
    <phoneticPr fontId="1" type="noConversion"/>
  </si>
  <si>
    <t>wifi费用</t>
    <phoneticPr fontId="1" type="noConversion"/>
  </si>
  <si>
    <t>落地签费用</t>
    <phoneticPr fontId="1" type="noConversion"/>
  </si>
  <si>
    <t>境外导游费用</t>
    <phoneticPr fontId="1" type="noConversion"/>
  </si>
  <si>
    <t>客户转机机场用餐费用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</si>
</sst>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zoomScaleNormal="100" zoomScaleSheetLayoutView="100" workbookViewId="0">
      <selection activeCell="J22" sqref="J22:J24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0.5" bestFit="1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76" t="s">
        <v>73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 x14ac:dyDescent="0.15">
      <c r="H4" s="61" t="s">
        <v>78</v>
      </c>
      <c r="I4" s="61"/>
      <c r="J4" s="61" t="s">
        <v>79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9" t="s">
        <v>50</v>
      </c>
      <c r="B6" s="63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3" t="s">
        <v>6</v>
      </c>
    </row>
    <row r="7" spans="1:12" ht="21" customHeight="1" x14ac:dyDescent="0.15">
      <c r="A7" s="79"/>
      <c r="B7" s="6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3"/>
    </row>
    <row r="8" spans="1:12" ht="21" customHeight="1" x14ac:dyDescent="0.15">
      <c r="A8" s="72">
        <v>1</v>
      </c>
      <c r="B8" s="73" t="s">
        <v>2</v>
      </c>
      <c r="C8" s="47">
        <v>0</v>
      </c>
      <c r="D8" s="48"/>
      <c r="E8" s="4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4" t="s">
        <v>72</v>
      </c>
    </row>
    <row r="9" spans="1:12" ht="21" customHeight="1" x14ac:dyDescent="0.15">
      <c r="A9" s="72"/>
      <c r="B9" s="73"/>
      <c r="C9" s="47"/>
      <c r="D9" s="48"/>
      <c r="E9" s="47"/>
      <c r="F9" s="38">
        <v>0</v>
      </c>
      <c r="G9" s="38">
        <v>0</v>
      </c>
      <c r="H9" s="38">
        <f t="shared" si="0"/>
        <v>0</v>
      </c>
      <c r="I9" s="2"/>
      <c r="J9" s="56"/>
    </row>
    <row r="10" spans="1:12" ht="21" customHeight="1" x14ac:dyDescent="0.15">
      <c r="A10" s="72"/>
      <c r="B10" s="73"/>
      <c r="C10" s="47"/>
      <c r="D10" s="48"/>
      <c r="E10" s="47"/>
      <c r="F10" s="38">
        <v>0</v>
      </c>
      <c r="G10" s="38">
        <v>0</v>
      </c>
      <c r="H10" s="38">
        <f t="shared" si="0"/>
        <v>0</v>
      </c>
      <c r="I10" s="2"/>
      <c r="J10" s="56"/>
    </row>
    <row r="11" spans="1:12" ht="21" customHeight="1" x14ac:dyDescent="0.15">
      <c r="A11" s="72"/>
      <c r="B11" s="73"/>
      <c r="C11" s="47"/>
      <c r="D11" s="48"/>
      <c r="E11" s="47"/>
      <c r="F11" s="38">
        <v>0</v>
      </c>
      <c r="G11" s="38">
        <v>0</v>
      </c>
      <c r="H11" s="38">
        <f t="shared" si="0"/>
        <v>0</v>
      </c>
      <c r="I11" s="2"/>
      <c r="J11" s="56"/>
    </row>
    <row r="12" spans="1:12" ht="21" customHeight="1" x14ac:dyDescent="0.15">
      <c r="A12" s="72"/>
      <c r="B12" s="73"/>
      <c r="C12" s="47"/>
      <c r="D12" s="48"/>
      <c r="E12" s="47"/>
      <c r="F12" s="38">
        <v>0</v>
      </c>
      <c r="G12" s="38">
        <v>0</v>
      </c>
      <c r="H12" s="38">
        <f t="shared" si="0"/>
        <v>0</v>
      </c>
      <c r="I12" s="2"/>
      <c r="J12" s="5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7"/>
    </row>
    <row r="14" spans="1:12" ht="21" customHeight="1" x14ac:dyDescent="0.15">
      <c r="A14" s="49">
        <v>2</v>
      </c>
      <c r="B14" s="51" t="s">
        <v>53</v>
      </c>
      <c r="C14" s="53">
        <v>0</v>
      </c>
      <c r="D14" s="49"/>
      <c r="E14" s="53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5" t="s">
        <v>69</v>
      </c>
    </row>
    <row r="15" spans="1:12" ht="21" customHeight="1" x14ac:dyDescent="0.15">
      <c r="A15" s="50"/>
      <c r="B15" s="52"/>
      <c r="C15" s="54"/>
      <c r="D15" s="50"/>
      <c r="E15" s="54"/>
      <c r="F15" s="38">
        <v>0</v>
      </c>
      <c r="G15" s="38">
        <v>0</v>
      </c>
      <c r="H15" s="38">
        <f t="shared" ref="H15" si="3">F15+G15</f>
        <v>0</v>
      </c>
      <c r="I15" s="2"/>
      <c r="J15" s="5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7"/>
    </row>
    <row r="17" spans="1:10" ht="21" customHeight="1" x14ac:dyDescent="0.15">
      <c r="A17" s="72">
        <v>3</v>
      </c>
      <c r="B17" s="73" t="s">
        <v>55</v>
      </c>
      <c r="C17" s="47">
        <v>0</v>
      </c>
      <c r="D17" s="48">
        <v>0</v>
      </c>
      <c r="E17" s="47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58" t="s">
        <v>70</v>
      </c>
    </row>
    <row r="18" spans="1:10" ht="21" customHeight="1" x14ac:dyDescent="0.15">
      <c r="A18" s="72"/>
      <c r="B18" s="73"/>
      <c r="C18" s="47"/>
      <c r="D18" s="48"/>
      <c r="E18" s="47"/>
      <c r="F18" s="38">
        <v>0</v>
      </c>
      <c r="G18" s="38">
        <v>0</v>
      </c>
      <c r="H18" s="38">
        <f t="shared" si="0"/>
        <v>0</v>
      </c>
      <c r="I18" s="2"/>
      <c r="J18" s="59"/>
    </row>
    <row r="19" spans="1:10" ht="21" customHeight="1" x14ac:dyDescent="0.15">
      <c r="A19" s="72"/>
      <c r="B19" s="73"/>
      <c r="C19" s="47"/>
      <c r="D19" s="48"/>
      <c r="E19" s="47"/>
      <c r="F19" s="38">
        <v>0</v>
      </c>
      <c r="G19" s="38">
        <v>0</v>
      </c>
      <c r="H19" s="38">
        <f t="shared" si="0"/>
        <v>0</v>
      </c>
      <c r="I19" s="2"/>
      <c r="J19" s="59"/>
    </row>
    <row r="20" spans="1:10" ht="21" customHeight="1" x14ac:dyDescent="0.15">
      <c r="A20" s="72"/>
      <c r="B20" s="73"/>
      <c r="C20" s="47"/>
      <c r="D20" s="48"/>
      <c r="E20" s="47"/>
      <c r="F20" s="38">
        <v>0</v>
      </c>
      <c r="G20" s="38">
        <v>0</v>
      </c>
      <c r="H20" s="38">
        <f t="shared" si="0"/>
        <v>0</v>
      </c>
      <c r="I20" s="2"/>
      <c r="J20" s="59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0"/>
    </row>
    <row r="22" spans="1:10" ht="21" customHeight="1" x14ac:dyDescent="0.15">
      <c r="A22" s="72">
        <v>4</v>
      </c>
      <c r="B22" s="73" t="s">
        <v>4</v>
      </c>
      <c r="C22" s="47">
        <v>100</v>
      </c>
      <c r="D22" s="48">
        <v>40</v>
      </c>
      <c r="E22" s="47">
        <f t="shared" si="2"/>
        <v>4000</v>
      </c>
      <c r="F22" s="38">
        <v>0</v>
      </c>
      <c r="G22" s="38">
        <v>0</v>
      </c>
      <c r="H22" s="38">
        <f t="shared" si="0"/>
        <v>0</v>
      </c>
      <c r="I22" s="46"/>
      <c r="J22" s="58" t="s">
        <v>83</v>
      </c>
    </row>
    <row r="23" spans="1:10" ht="21" customHeight="1" x14ac:dyDescent="0.15">
      <c r="A23" s="72"/>
      <c r="B23" s="73"/>
      <c r="C23" s="47"/>
      <c r="D23" s="48"/>
      <c r="E23" s="47"/>
      <c r="F23" s="38">
        <v>0</v>
      </c>
      <c r="G23" s="38">
        <v>0</v>
      </c>
      <c r="H23" s="38">
        <f t="shared" si="0"/>
        <v>0</v>
      </c>
      <c r="I23" s="2"/>
      <c r="J23" s="59"/>
    </row>
    <row r="24" spans="1:10" s="33" customFormat="1" ht="21" customHeight="1" x14ac:dyDescent="0.15">
      <c r="A24" s="36"/>
      <c r="B24" s="32" t="s">
        <v>57</v>
      </c>
      <c r="C24" s="39">
        <f>SUM(C22)</f>
        <v>100</v>
      </c>
      <c r="D24" s="39">
        <f t="shared" ref="D24:E24" si="6">SUM(D22)</f>
        <v>40</v>
      </c>
      <c r="E24" s="39">
        <f t="shared" si="6"/>
        <v>4000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0"/>
    </row>
    <row r="25" spans="1:10" ht="21" customHeight="1" x14ac:dyDescent="0.15">
      <c r="A25" s="49">
        <v>5</v>
      </c>
      <c r="B25" s="51" t="s">
        <v>58</v>
      </c>
      <c r="C25" s="53">
        <v>0</v>
      </c>
      <c r="D25" s="49">
        <v>0</v>
      </c>
      <c r="E25" s="53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5"/>
    </row>
    <row r="26" spans="1:10" ht="21" customHeight="1" x14ac:dyDescent="0.15">
      <c r="A26" s="50"/>
      <c r="B26" s="52"/>
      <c r="C26" s="54"/>
      <c r="D26" s="50"/>
      <c r="E26" s="54"/>
      <c r="F26" s="38">
        <v>0</v>
      </c>
      <c r="G26" s="38">
        <v>0</v>
      </c>
      <c r="H26" s="38">
        <f t="shared" ref="H26" si="8">F26+G26</f>
        <v>0</v>
      </c>
      <c r="I26" s="2"/>
      <c r="J26" s="56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7"/>
    </row>
    <row r="28" spans="1:10" ht="21" customHeight="1" x14ac:dyDescent="0.15">
      <c r="A28" s="72">
        <v>6</v>
      </c>
      <c r="B28" s="73" t="s">
        <v>59</v>
      </c>
      <c r="C28" s="47">
        <v>700</v>
      </c>
      <c r="D28" s="48">
        <v>3</v>
      </c>
      <c r="E28" s="47">
        <f t="shared" si="2"/>
        <v>2100</v>
      </c>
      <c r="F28" s="38">
        <v>0</v>
      </c>
      <c r="G28" s="38">
        <v>0</v>
      </c>
      <c r="H28" s="38">
        <f t="shared" si="0"/>
        <v>0</v>
      </c>
      <c r="I28" s="2"/>
      <c r="J28" s="55" t="s">
        <v>82</v>
      </c>
    </row>
    <row r="29" spans="1:10" ht="21" customHeight="1" x14ac:dyDescent="0.15">
      <c r="A29" s="72"/>
      <c r="B29" s="73"/>
      <c r="C29" s="47"/>
      <c r="D29" s="48"/>
      <c r="E29" s="47"/>
      <c r="F29" s="38">
        <v>0</v>
      </c>
      <c r="G29" s="38">
        <v>0</v>
      </c>
      <c r="H29" s="38">
        <f t="shared" si="0"/>
        <v>0</v>
      </c>
      <c r="I29" s="2"/>
      <c r="J29" s="59"/>
    </row>
    <row r="30" spans="1:10" ht="21" customHeight="1" x14ac:dyDescent="0.15">
      <c r="A30" s="72"/>
      <c r="B30" s="73"/>
      <c r="C30" s="47"/>
      <c r="D30" s="48"/>
      <c r="E30" s="47"/>
      <c r="F30" s="38">
        <v>0</v>
      </c>
      <c r="G30" s="38">
        <v>0</v>
      </c>
      <c r="H30" s="38">
        <f t="shared" si="0"/>
        <v>0</v>
      </c>
      <c r="I30" s="2"/>
      <c r="J30" s="59"/>
    </row>
    <row r="31" spans="1:10" ht="21" customHeight="1" x14ac:dyDescent="0.15">
      <c r="A31" s="72"/>
      <c r="B31" s="73"/>
      <c r="C31" s="47"/>
      <c r="D31" s="48"/>
      <c r="E31" s="47"/>
      <c r="F31" s="38">
        <v>0</v>
      </c>
      <c r="G31" s="38">
        <v>0</v>
      </c>
      <c r="H31" s="38">
        <f t="shared" si="0"/>
        <v>0</v>
      </c>
      <c r="I31" s="2"/>
      <c r="J31" s="59"/>
    </row>
    <row r="32" spans="1:10" s="33" customFormat="1" ht="21" customHeight="1" x14ac:dyDescent="0.15">
      <c r="A32" s="36"/>
      <c r="B32" s="32" t="s">
        <v>64</v>
      </c>
      <c r="C32" s="39">
        <f>SUM(C28)</f>
        <v>700</v>
      </c>
      <c r="D32" s="39">
        <f t="shared" ref="D32:E32" si="11">SUM(D28)</f>
        <v>3</v>
      </c>
      <c r="E32" s="39">
        <f t="shared" si="11"/>
        <v>2100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0"/>
    </row>
    <row r="33" spans="1:10" ht="21" customHeight="1" x14ac:dyDescent="0.15">
      <c r="A33" s="72">
        <v>7</v>
      </c>
      <c r="B33" s="73" t="s">
        <v>60</v>
      </c>
      <c r="C33" s="47">
        <v>0</v>
      </c>
      <c r="D33" s="48">
        <v>0</v>
      </c>
      <c r="E33" s="47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5"/>
    </row>
    <row r="34" spans="1:10" ht="21" customHeight="1" x14ac:dyDescent="0.15">
      <c r="A34" s="72"/>
      <c r="B34" s="73"/>
      <c r="C34" s="47"/>
      <c r="D34" s="48"/>
      <c r="E34" s="47"/>
      <c r="F34" s="38">
        <v>0</v>
      </c>
      <c r="G34" s="38">
        <v>0</v>
      </c>
      <c r="H34" s="38">
        <f t="shared" si="0"/>
        <v>0</v>
      </c>
      <c r="I34" s="2"/>
      <c r="J34" s="66"/>
    </row>
    <row r="35" spans="1:10" ht="21" customHeight="1" x14ac:dyDescent="0.15">
      <c r="A35" s="72"/>
      <c r="B35" s="73"/>
      <c r="C35" s="47"/>
      <c r="D35" s="48"/>
      <c r="E35" s="47"/>
      <c r="F35" s="38">
        <v>0</v>
      </c>
      <c r="G35" s="38">
        <v>0</v>
      </c>
      <c r="H35" s="38">
        <f t="shared" si="0"/>
        <v>0</v>
      </c>
      <c r="I35" s="2"/>
      <c r="J35" s="66"/>
    </row>
    <row r="36" spans="1:10" ht="21" customHeight="1" x14ac:dyDescent="0.15">
      <c r="A36" s="72"/>
      <c r="B36" s="73"/>
      <c r="C36" s="47"/>
      <c r="D36" s="48"/>
      <c r="E36" s="47"/>
      <c r="F36" s="38">
        <v>0</v>
      </c>
      <c r="G36" s="38">
        <v>0</v>
      </c>
      <c r="H36" s="38">
        <f t="shared" si="0"/>
        <v>0</v>
      </c>
      <c r="I36" s="2"/>
      <c r="J36" s="66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7"/>
    </row>
    <row r="38" spans="1:10" ht="21" customHeight="1" x14ac:dyDescent="0.15">
      <c r="A38" s="72">
        <v>8</v>
      </c>
      <c r="B38" s="73" t="s">
        <v>3</v>
      </c>
      <c r="C38" s="47">
        <v>0</v>
      </c>
      <c r="D38" s="48"/>
      <c r="E38" s="47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8"/>
    </row>
    <row r="39" spans="1:10" ht="21" customHeight="1" x14ac:dyDescent="0.15">
      <c r="A39" s="72"/>
      <c r="B39" s="73"/>
      <c r="C39" s="47"/>
      <c r="D39" s="48"/>
      <c r="E39" s="47"/>
      <c r="F39" s="38">
        <v>0</v>
      </c>
      <c r="G39" s="38">
        <v>0</v>
      </c>
      <c r="H39" s="38">
        <f t="shared" si="0"/>
        <v>0</v>
      </c>
      <c r="I39" s="2"/>
      <c r="J39" s="59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0"/>
    </row>
    <row r="41" spans="1:10" ht="21" customHeight="1" x14ac:dyDescent="0.15">
      <c r="A41" s="72">
        <v>9</v>
      </c>
      <c r="B41" s="73" t="s">
        <v>62</v>
      </c>
      <c r="C41" s="47">
        <v>400</v>
      </c>
      <c r="D41" s="48">
        <v>3</v>
      </c>
      <c r="E41" s="47">
        <f>C41*D41</f>
        <v>1200</v>
      </c>
      <c r="F41" s="38">
        <v>0</v>
      </c>
      <c r="G41" s="38">
        <v>0</v>
      </c>
      <c r="H41" s="38">
        <f t="shared" si="0"/>
        <v>0</v>
      </c>
      <c r="I41" s="2"/>
      <c r="J41" s="55" t="s">
        <v>81</v>
      </c>
    </row>
    <row r="42" spans="1:10" ht="21" customHeight="1" x14ac:dyDescent="0.15">
      <c r="A42" s="72"/>
      <c r="B42" s="73"/>
      <c r="C42" s="47"/>
      <c r="D42" s="48"/>
      <c r="E42" s="47"/>
      <c r="F42" s="38">
        <v>0</v>
      </c>
      <c r="G42" s="38">
        <v>0</v>
      </c>
      <c r="H42" s="38">
        <f t="shared" si="0"/>
        <v>0</v>
      </c>
      <c r="I42" s="2"/>
      <c r="J42" s="56"/>
    </row>
    <row r="43" spans="1:10" ht="21" customHeight="1" x14ac:dyDescent="0.15">
      <c r="A43" s="72"/>
      <c r="B43" s="73"/>
      <c r="C43" s="47"/>
      <c r="D43" s="48"/>
      <c r="E43" s="47"/>
      <c r="F43" s="38">
        <v>0</v>
      </c>
      <c r="G43" s="38">
        <v>0</v>
      </c>
      <c r="H43" s="38">
        <f t="shared" si="0"/>
        <v>0</v>
      </c>
      <c r="I43" s="2"/>
      <c r="J43" s="56"/>
    </row>
    <row r="44" spans="1:10" s="33" customFormat="1" ht="21" customHeight="1" x14ac:dyDescent="0.15">
      <c r="A44" s="36"/>
      <c r="B44" s="32" t="s">
        <v>66</v>
      </c>
      <c r="C44" s="39">
        <f>SUM(C41)</f>
        <v>400</v>
      </c>
      <c r="D44" s="39">
        <f t="shared" ref="D44:E44" si="17">SUM(D41)</f>
        <v>3</v>
      </c>
      <c r="E44" s="39">
        <f t="shared" si="17"/>
        <v>1200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7"/>
    </row>
    <row r="45" spans="1:10" ht="21" customHeight="1" x14ac:dyDescent="0.15">
      <c r="A45" s="49">
        <v>10</v>
      </c>
      <c r="B45" s="73" t="s">
        <v>5</v>
      </c>
      <c r="C45" s="47">
        <v>1000</v>
      </c>
      <c r="D45" s="48">
        <v>1</v>
      </c>
      <c r="E45" s="47">
        <f>C45*D45</f>
        <v>1000</v>
      </c>
      <c r="F45" s="45">
        <v>0</v>
      </c>
      <c r="G45" s="38">
        <v>0</v>
      </c>
      <c r="H45" s="38">
        <f t="shared" si="0"/>
        <v>0</v>
      </c>
      <c r="I45" s="2"/>
      <c r="J45" s="55" t="s">
        <v>80</v>
      </c>
    </row>
    <row r="46" spans="1:10" ht="21" customHeight="1" x14ac:dyDescent="0.15">
      <c r="A46" s="75"/>
      <c r="B46" s="73"/>
      <c r="C46" s="47"/>
      <c r="D46" s="48"/>
      <c r="E46" s="47"/>
      <c r="F46" s="45">
        <v>0</v>
      </c>
      <c r="G46" s="38">
        <v>0</v>
      </c>
      <c r="H46" s="38">
        <f t="shared" ref="H46:H51" si="19">F46+G46</f>
        <v>0</v>
      </c>
      <c r="I46" s="2"/>
      <c r="J46" s="56"/>
    </row>
    <row r="47" spans="1:10" ht="21" customHeight="1" x14ac:dyDescent="0.15">
      <c r="A47" s="75"/>
      <c r="B47" s="73"/>
      <c r="C47" s="47"/>
      <c r="D47" s="48"/>
      <c r="E47" s="47"/>
      <c r="F47" s="38">
        <v>0</v>
      </c>
      <c r="G47" s="38">
        <v>0</v>
      </c>
      <c r="H47" s="38">
        <f t="shared" si="19"/>
        <v>0</v>
      </c>
      <c r="I47" s="2"/>
      <c r="J47" s="56"/>
    </row>
    <row r="48" spans="1:10" ht="21" customHeight="1" x14ac:dyDescent="0.15">
      <c r="A48" s="75"/>
      <c r="B48" s="73"/>
      <c r="C48" s="47"/>
      <c r="D48" s="48"/>
      <c r="E48" s="47"/>
      <c r="F48" s="38">
        <v>0</v>
      </c>
      <c r="G48" s="38">
        <v>0</v>
      </c>
      <c r="H48" s="38">
        <f t="shared" si="19"/>
        <v>0</v>
      </c>
      <c r="I48" s="2"/>
      <c r="J48" s="56"/>
    </row>
    <row r="49" spans="1:10" ht="21" customHeight="1" x14ac:dyDescent="0.15">
      <c r="A49" s="75"/>
      <c r="B49" s="73"/>
      <c r="C49" s="47"/>
      <c r="D49" s="48"/>
      <c r="E49" s="47"/>
      <c r="F49" s="38">
        <v>0</v>
      </c>
      <c r="G49" s="38">
        <v>0</v>
      </c>
      <c r="H49" s="38">
        <f t="shared" si="19"/>
        <v>0</v>
      </c>
      <c r="I49" s="2"/>
      <c r="J49" s="56"/>
    </row>
    <row r="50" spans="1:10" ht="21" customHeight="1" x14ac:dyDescent="0.15">
      <c r="A50" s="75"/>
      <c r="B50" s="73"/>
      <c r="C50" s="47"/>
      <c r="D50" s="48"/>
      <c r="E50" s="47"/>
      <c r="F50" s="38">
        <v>0</v>
      </c>
      <c r="G50" s="38">
        <v>0</v>
      </c>
      <c r="H50" s="38">
        <f t="shared" si="19"/>
        <v>0</v>
      </c>
      <c r="I50" s="2"/>
      <c r="J50" s="56"/>
    </row>
    <row r="51" spans="1:10" ht="21" customHeight="1" x14ac:dyDescent="0.15">
      <c r="A51" s="50"/>
      <c r="B51" s="73"/>
      <c r="C51" s="47"/>
      <c r="D51" s="48"/>
      <c r="E51" s="47"/>
      <c r="F51" s="38">
        <v>0</v>
      </c>
      <c r="G51" s="38">
        <v>0</v>
      </c>
      <c r="H51" s="38">
        <f t="shared" si="19"/>
        <v>0</v>
      </c>
      <c r="I51" s="2"/>
      <c r="J51" s="56"/>
    </row>
    <row r="52" spans="1:10" s="33" customFormat="1" ht="21" customHeight="1" x14ac:dyDescent="0.15">
      <c r="A52" s="36"/>
      <c r="B52" s="32" t="s">
        <v>67</v>
      </c>
      <c r="C52" s="39">
        <f>SUM(C45)</f>
        <v>1000</v>
      </c>
      <c r="D52" s="39">
        <f t="shared" ref="D52:E52" si="20">SUM(D45)</f>
        <v>1</v>
      </c>
      <c r="E52" s="39">
        <f t="shared" si="20"/>
        <v>1000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57"/>
    </row>
    <row r="53" spans="1:10" ht="21" customHeight="1" x14ac:dyDescent="0.15">
      <c r="A53" s="36"/>
      <c r="B53" s="32" t="s">
        <v>68</v>
      </c>
      <c r="C53" s="39">
        <f>SUM(C52,C44,C40,C37,C32,C27,C24,C21,C16,C13)</f>
        <v>2200</v>
      </c>
      <c r="D53" s="39">
        <f t="shared" ref="D53:H53" si="22">SUM(D52,D44,D40,D37,D32,D27,D24,D21,D16,D13)</f>
        <v>47</v>
      </c>
      <c r="E53" s="39">
        <f t="shared" si="22"/>
        <v>8300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15">
      <c r="A58" s="74">
        <f>E53</f>
        <v>8300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8300</v>
      </c>
    </row>
    <row r="60" spans="1:10" ht="21" customHeight="1" x14ac:dyDescent="0.15">
      <c r="A60" s="42" t="s">
        <v>74</v>
      </c>
      <c r="B60" s="43"/>
      <c r="C60" s="44" t="s">
        <v>75</v>
      </c>
      <c r="D60" s="42"/>
      <c r="E60" s="42" t="s">
        <v>76</v>
      </c>
      <c r="F60" s="42"/>
      <c r="G60" s="42" t="s">
        <v>77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6" t="s">
        <v>71</v>
      </c>
      <c r="C5" s="76"/>
      <c r="D5" s="76"/>
      <c r="E5" s="76"/>
      <c r="F5" s="76"/>
      <c r="G5" s="76"/>
      <c r="H5" s="76"/>
      <c r="I5" s="76"/>
      <c r="J5" s="76"/>
      <c r="K5" s="76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7"/>
      <c r="G8" s="97"/>
      <c r="H8" s="12" t="s">
        <v>20</v>
      </c>
      <c r="I8" s="11"/>
      <c r="J8" s="97"/>
      <c r="K8" s="98"/>
    </row>
    <row r="9" spans="2:11" ht="18.75" customHeight="1" x14ac:dyDescent="0.15">
      <c r="B9" s="10"/>
      <c r="C9" s="11"/>
      <c r="D9" s="12" t="s">
        <v>21</v>
      </c>
      <c r="E9" s="12"/>
      <c r="F9" s="97"/>
      <c r="G9" s="97"/>
      <c r="H9" s="12" t="s">
        <v>22</v>
      </c>
      <c r="I9" s="11"/>
      <c r="J9" s="97"/>
      <c r="K9" s="98"/>
    </row>
    <row r="10" spans="2:11" ht="18.75" customHeight="1" x14ac:dyDescent="0.15">
      <c r="B10" s="10"/>
      <c r="C10" s="11"/>
      <c r="D10" s="12" t="s">
        <v>23</v>
      </c>
      <c r="E10" s="12"/>
      <c r="F10" s="97"/>
      <c r="G10" s="97"/>
      <c r="H10" s="12" t="s">
        <v>24</v>
      </c>
      <c r="I10" s="13"/>
      <c r="J10" s="97"/>
      <c r="K10" s="98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2" t="s">
        <v>25</v>
      </c>
      <c r="C13" s="93"/>
      <c r="D13" s="18" t="s">
        <v>26</v>
      </c>
      <c r="E13" s="88" t="s">
        <v>27</v>
      </c>
      <c r="F13" s="90"/>
      <c r="G13" s="19" t="s">
        <v>28</v>
      </c>
      <c r="H13" s="20" t="s">
        <v>29</v>
      </c>
      <c r="I13" s="88" t="s">
        <v>30</v>
      </c>
      <c r="J13" s="90"/>
      <c r="K13" s="19" t="s">
        <v>31</v>
      </c>
    </row>
    <row r="14" spans="2:11" ht="18" customHeight="1" x14ac:dyDescent="0.15">
      <c r="B14" s="86">
        <v>1</v>
      </c>
      <c r="C14" s="87"/>
      <c r="D14" s="94" t="s">
        <v>32</v>
      </c>
      <c r="E14" s="86" t="s">
        <v>33</v>
      </c>
      <c r="F14" s="87"/>
      <c r="G14" s="21">
        <v>0</v>
      </c>
      <c r="H14" s="21"/>
      <c r="I14" s="81"/>
      <c r="J14" s="82"/>
      <c r="K14" s="22" t="s">
        <v>34</v>
      </c>
    </row>
    <row r="15" spans="2:11" ht="18" customHeight="1" x14ac:dyDescent="0.15">
      <c r="B15" s="86">
        <v>2</v>
      </c>
      <c r="C15" s="87"/>
      <c r="D15" s="95"/>
      <c r="E15" s="85" t="s">
        <v>35</v>
      </c>
      <c r="F15" s="85"/>
      <c r="G15" s="21">
        <v>0</v>
      </c>
      <c r="H15" s="21"/>
      <c r="I15" s="81"/>
      <c r="J15" s="82"/>
      <c r="K15" s="22" t="s">
        <v>36</v>
      </c>
    </row>
    <row r="16" spans="2:11" ht="18" customHeight="1" x14ac:dyDescent="0.15">
      <c r="B16" s="86">
        <v>3</v>
      </c>
      <c r="C16" s="87"/>
      <c r="D16" s="95"/>
      <c r="E16" s="86" t="s">
        <v>37</v>
      </c>
      <c r="F16" s="87"/>
      <c r="G16" s="21">
        <v>0</v>
      </c>
      <c r="H16" s="21"/>
      <c r="I16" s="81"/>
      <c r="J16" s="82"/>
      <c r="K16" s="22" t="s">
        <v>34</v>
      </c>
    </row>
    <row r="17" spans="2:11" ht="18" customHeight="1" x14ac:dyDescent="0.15">
      <c r="B17" s="86">
        <v>4</v>
      </c>
      <c r="C17" s="87"/>
      <c r="D17" s="95"/>
      <c r="E17" s="86" t="s">
        <v>38</v>
      </c>
      <c r="F17" s="87"/>
      <c r="G17" s="21">
        <v>0</v>
      </c>
      <c r="H17" s="21"/>
      <c r="I17" s="81"/>
      <c r="J17" s="82"/>
      <c r="K17" s="22" t="s">
        <v>39</v>
      </c>
    </row>
    <row r="18" spans="2:11" ht="18" customHeight="1" x14ac:dyDescent="0.15">
      <c r="B18" s="86">
        <v>5</v>
      </c>
      <c r="C18" s="87"/>
      <c r="D18" s="96"/>
      <c r="E18" s="86" t="s">
        <v>40</v>
      </c>
      <c r="F18" s="87"/>
      <c r="G18" s="21">
        <v>0</v>
      </c>
      <c r="H18" s="21"/>
      <c r="I18" s="81"/>
      <c r="J18" s="82"/>
      <c r="K18" s="27" t="s">
        <v>41</v>
      </c>
    </row>
    <row r="19" spans="2:11" ht="18" customHeight="1" x14ac:dyDescent="0.15">
      <c r="B19" s="86">
        <v>6</v>
      </c>
      <c r="C19" s="87"/>
      <c r="D19" s="94" t="s">
        <v>42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 x14ac:dyDescent="0.15">
      <c r="B20" s="86">
        <v>7</v>
      </c>
      <c r="C20" s="87"/>
      <c r="D20" s="95"/>
      <c r="E20" s="85"/>
      <c r="F20" s="85"/>
      <c r="G20" s="21">
        <v>0</v>
      </c>
      <c r="H20" s="21"/>
      <c r="I20" s="81"/>
      <c r="J20" s="82"/>
      <c r="K20" s="22"/>
    </row>
    <row r="21" spans="2:11" ht="18" customHeight="1" x14ac:dyDescent="0.15">
      <c r="B21" s="86">
        <v>8</v>
      </c>
      <c r="C21" s="87"/>
      <c r="D21" s="96"/>
      <c r="E21" s="85"/>
      <c r="F21" s="85"/>
      <c r="G21" s="21">
        <v>0</v>
      </c>
      <c r="H21" s="21"/>
      <c r="I21" s="81"/>
      <c r="J21" s="82"/>
      <c r="K21" s="22"/>
    </row>
    <row r="22" spans="2:11" ht="18" customHeight="1" x14ac:dyDescent="0.15">
      <c r="B22" s="88" t="s">
        <v>43</v>
      </c>
      <c r="C22" s="89"/>
      <c r="D22" s="89"/>
      <c r="E22" s="89"/>
      <c r="F22" s="90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1" t="s">
        <v>29</v>
      </c>
      <c r="C24" s="91"/>
      <c r="D24" s="91"/>
      <c r="E24" s="91"/>
      <c r="F24" s="91"/>
      <c r="G24" s="91" t="s">
        <v>44</v>
      </c>
      <c r="H24" s="91"/>
      <c r="I24" s="91"/>
      <c r="J24" s="91"/>
      <c r="K24" s="19" t="s">
        <v>45</v>
      </c>
    </row>
    <row r="25" spans="2:11" ht="18" customHeight="1" x14ac:dyDescent="0.15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2017-02-16T08:55:24Z</cp:lastPrinted>
  <dcterms:created xsi:type="dcterms:W3CDTF">2014-04-15T08:52:03Z</dcterms:created>
  <dcterms:modified xsi:type="dcterms:W3CDTF">2017-11-13T10:38:27Z</dcterms:modified>
</cp:coreProperties>
</file>