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<sst xmlns="http://schemas.openxmlformats.org/spreadsheetml/2006/main" count="87" uniqueCount="59">
  <si>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出票金额</t>
  </si>
  <si>
    <t>出票服务费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</si>
  <si>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</si>
  <si>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</si>
  <si>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</si>
  <si>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</si>
  <si>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</si>
  <si>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</si>
  <si>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</si>
  <si>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</si>
  <si>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</si>
  <si>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</si>
  <si>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</si>
  <si>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</si>
  <si>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</si>
  <si>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</si>
  <si>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</si>
  <si>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</si>
  <si>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</si>
  <si>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</si>
  <si>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</si>
  <si>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</si>
  <si>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</si>
  <si>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</si>
  <si>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</si>
  <si>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</si>
  <si>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</si>
  <si>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</si>
  <si>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HCZ2509120087</t>
  </si>
  <si>
    <t>EKW5603505</t>
  </si>
  <si>
    <t>KMTA-251201-DSH883</t>
  </si>
  <si>
    <t>刘橙</t>
  </si>
  <si>
    <t>成人</t>
  </si>
  <si>
    <t>430104199202281245</t>
  </si>
  <si>
    <t>VNP</t>
  </si>
  <si>
    <t>北京南</t>
  </si>
  <si>
    <t>HGH</t>
  </si>
  <si>
    <t>杭州东</t>
  </si>
  <si>
    <t>G33</t>
  </si>
  <si>
    <t>二等座/无座</t>
  </si>
  <si>
    <t>07车-01A号</t>
  </si>
  <si>
    <t>2025-09-21</t>
  </si>
  <si>
    <t>08:56</t>
  </si>
  <si>
    <t>13:24</t>
  </si>
  <si>
    <t>001567</t>
  </si>
  <si>
    <t>抖音创作者大会</t>
  </si>
  <si>
    <t>2</t>
  </si>
  <si>
    <t>HCZ2509120086</t>
  </si>
  <si>
    <t>E8W9782763</t>
  </si>
  <si>
    <t>徐丽娜</t>
  </si>
  <si>
    <t>610328200110062783</t>
  </si>
  <si>
    <t>8车-2F号</t>
  </si>
  <si>
    <t>3</t>
  </si>
  <si>
    <t>HCZ2509120061</t>
  </si>
  <si>
    <t>E8W6102720</t>
  </si>
  <si>
    <t>杜海涛</t>
  </si>
  <si>
    <t>210102198710281518</t>
  </si>
  <si>
    <t>商务座</t>
  </si>
  <si>
    <t>16车-2A号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</si>
</sst>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7"/>
  <sheetViews>
    <sheetView tabSelected="1" workbookViewId="0">
      <selection activeCell="D7" sqref="D7"/>
    </sheetView>
  </sheetViews>
  <sheetFormatPr defaultColWidth="9" defaultRowHeight="14.4" outlineLevelRow="6" outlineLevelCol="3"/>
  <cols>
    <col min="3" max="3" width="14.2222222222222" customWidth="1"/>
  </cols>
  <sheetData>
    <row r="4" spans="3:4">
      <c r="C4" t="s">
        <v>0</v>
      </c>
      <c r="D4">
        <v>3661</v>
      </c>
    </row>
    <row r="5" spans="3:4">
      <c r="C5" t="s">
        <v>1</v>
      </c>
      <c r="D5">
        <v>15</v>
      </c>
    </row>
    <row r="6" spans="3:3">
      <c r="C6" t="s">
        <v>2</v>
      </c>
    </row>
    <row r="7" spans="3:4">
      <c r="C7" t="s">
        <v>3</v>
      </c>
      <c r="D7">
        <f>SUM(D4:D6)</f>
        <v>3676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D4" sqref="D4"/>
    </sheetView>
  </sheetViews>
  <sheetFormatPr defaultColWidth="9" defaultRowHeight="14.4"/>
  <cols>
    <col min="1" max="16384" width="9" style="1"/>
  </cols>
  <sheetData>
    <row r="1" s="1" customFormat="1" ht="15.6" spans="1:23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26</v>
      </c>
    </row>
    <row r="2" s="1" customFormat="1" spans="1:23">
      <c r="A2" s="3" t="s">
        <v>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40</v>
      </c>
      <c r="O2" s="3" t="s">
        <v>41</v>
      </c>
      <c r="P2" s="3" t="s">
        <v>42</v>
      </c>
      <c r="Q2" s="3" t="s">
        <v>41</v>
      </c>
      <c r="R2" s="3" t="s">
        <v>43</v>
      </c>
      <c r="S2" s="4">
        <v>674</v>
      </c>
      <c r="T2" s="4">
        <v>5</v>
      </c>
      <c r="U2" s="4">
        <v>679</v>
      </c>
      <c r="V2" s="3" t="s">
        <v>44</v>
      </c>
      <c r="W2" s="3" t="s">
        <v>45</v>
      </c>
    </row>
    <row r="3" s="1" customFormat="1" spans="1:23">
      <c r="A3" s="3" t="s">
        <v>46</v>
      </c>
      <c r="B3" s="3" t="s">
        <v>47</v>
      </c>
      <c r="C3" s="3" t="s">
        <v>48</v>
      </c>
      <c r="D3" s="3" t="s">
        <v>30</v>
      </c>
      <c r="E3" s="3" t="s">
        <v>49</v>
      </c>
      <c r="F3" s="3" t="s">
        <v>32</v>
      </c>
      <c r="G3" s="3" t="s">
        <v>50</v>
      </c>
      <c r="H3" s="3" t="s">
        <v>34</v>
      </c>
      <c r="I3" s="3" t="s">
        <v>35</v>
      </c>
      <c r="J3" s="3" t="s">
        <v>36</v>
      </c>
      <c r="K3" s="3" t="s">
        <v>37</v>
      </c>
      <c r="L3" s="3" t="s">
        <v>38</v>
      </c>
      <c r="M3" s="3" t="s">
        <v>39</v>
      </c>
      <c r="N3" s="3" t="s">
        <v>51</v>
      </c>
      <c r="O3" s="3" t="s">
        <v>41</v>
      </c>
      <c r="P3" s="3" t="s">
        <v>42</v>
      </c>
      <c r="Q3" s="3" t="s">
        <v>41</v>
      </c>
      <c r="R3" s="3" t="s">
        <v>43</v>
      </c>
      <c r="S3" s="4">
        <v>674</v>
      </c>
      <c r="T3" s="4">
        <v>5</v>
      </c>
      <c r="U3" s="4">
        <v>679</v>
      </c>
      <c r="V3" s="3" t="s">
        <v>44</v>
      </c>
      <c r="W3" s="3" t="s">
        <v>45</v>
      </c>
    </row>
    <row r="4" s="1" customFormat="1" spans="1:23">
      <c r="A4" s="3" t="s">
        <v>52</v>
      </c>
      <c r="B4" s="3" t="s">
        <v>53</v>
      </c>
      <c r="C4" s="3" t="s">
        <v>54</v>
      </c>
      <c r="D4" s="3" t="s">
        <v>30</v>
      </c>
      <c r="E4" s="3" t="s">
        <v>55</v>
      </c>
      <c r="F4" s="3" t="s">
        <v>32</v>
      </c>
      <c r="G4" s="3" t="s">
        <v>56</v>
      </c>
      <c r="H4" s="3" t="s">
        <v>34</v>
      </c>
      <c r="I4" s="3" t="s">
        <v>35</v>
      </c>
      <c r="J4" s="3" t="s">
        <v>36</v>
      </c>
      <c r="K4" s="3" t="s">
        <v>37</v>
      </c>
      <c r="L4" s="3" t="s">
        <v>38</v>
      </c>
      <c r="M4" s="3" t="s">
        <v>57</v>
      </c>
      <c r="N4" s="3" t="s">
        <v>58</v>
      </c>
      <c r="O4" s="3" t="s">
        <v>41</v>
      </c>
      <c r="P4" s="3" t="s">
        <v>42</v>
      </c>
      <c r="Q4" s="3" t="s">
        <v>41</v>
      </c>
      <c r="R4" s="3" t="s">
        <v>43</v>
      </c>
      <c r="S4" s="4">
        <v>2313</v>
      </c>
      <c r="T4" s="4">
        <v>5</v>
      </c>
      <c r="U4" s="4">
        <v>2318</v>
      </c>
      <c r="V4" s="3" t="s">
        <v>44</v>
      </c>
      <c r="W4" s="3" t="s">
        <v>45</v>
      </c>
    </row>
    <row r="5" spans="19:20">
      <c r="S5" s="1">
        <f>SUM(S2:S4)</f>
        <v>3661</v>
      </c>
      <c r="T5" s="1">
        <f>SUM(T2:T4)</f>
        <v>15</v>
      </c>
    </row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合计</vt:lpstr>
      <vt:lpstr>出票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D5C3D64F1E7F4CC283DED44160D8B024_12</vt:lpwstr>
  </property>
</Properties>
</file>