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680"/>
  </bookViews>
  <sheets>
    <sheet name="Sheet2" sheetId="1" r:id="rId1"/>
    <sheet name="Sheet1" sheetId="2" r:id="rId2"/>
  </sheets>
  <definedNames>
    <definedName name="_xlnm._FilterDatabase" localSheetId="0" hidden="1">Sheet2!$A$8:$K$55</definedName>
  </definedNames>
  <calcPr calcId="144525"/>
</workbook>
</file>

<file path=xl/sharedStrings.xml><?xml version="1.0" encoding="utf-8"?>
<sst xmlns="http://schemas.openxmlformats.org/spreadsheetml/2006/main" count="211" uniqueCount="103">
  <si>
    <t>【机票应收款帐单】</t>
  </si>
  <si>
    <t>erp操作人：</t>
  </si>
  <si>
    <t>项目名称：</t>
  </si>
  <si>
    <t>序号</t>
  </si>
  <si>
    <t>姓名</t>
  </si>
  <si>
    <t>记录号</t>
  </si>
  <si>
    <t>航班时刻</t>
  </si>
  <si>
    <t>出票价格</t>
  </si>
  <si>
    <t>退票价格</t>
  </si>
  <si>
    <t>票号</t>
  </si>
  <si>
    <t>出票系统</t>
  </si>
  <si>
    <t>行程单</t>
  </si>
  <si>
    <t>曹乐</t>
  </si>
  <si>
    <t xml:space="preserve"> HZ82DV </t>
  </si>
  <si>
    <t xml:space="preserve">CA1347 V   WE18OCT  PEKSWA HK9   0915 1230 </t>
  </si>
  <si>
    <t>999-2634722808</t>
  </si>
  <si>
    <t>Y</t>
  </si>
  <si>
    <t>郭杰成</t>
  </si>
  <si>
    <t>999-2634722809</t>
  </si>
  <si>
    <t>洪韵棋</t>
  </si>
  <si>
    <t>999-2634722810</t>
  </si>
  <si>
    <t xml:space="preserve">刘冰峰 </t>
  </si>
  <si>
    <t>999-2634722811</t>
  </si>
  <si>
    <t>刘晓萱</t>
  </si>
  <si>
    <t>999-2634722812</t>
  </si>
  <si>
    <t>刘洋</t>
  </si>
  <si>
    <t>999-2634722813</t>
  </si>
  <si>
    <t>王可可</t>
  </si>
  <si>
    <t>999-2634722814</t>
  </si>
  <si>
    <t>修紫松</t>
  </si>
  <si>
    <t>999-2634722815</t>
  </si>
  <si>
    <t>杨硕</t>
  </si>
  <si>
    <t>999-2634722816</t>
  </si>
  <si>
    <t xml:space="preserve">HZ82K6 </t>
  </si>
  <si>
    <t xml:space="preserve"> CZ3861 V   SA21OCT  SWAPKX HK9   1655 2000  </t>
  </si>
  <si>
    <t>784-2634722817</t>
  </si>
  <si>
    <t>784-2634722818</t>
  </si>
  <si>
    <t>784-2634722819</t>
  </si>
  <si>
    <t>784-2634722820</t>
  </si>
  <si>
    <t>784-2634722821</t>
  </si>
  <si>
    <t>784-2634722822</t>
  </si>
  <si>
    <t>784-2634722823</t>
  </si>
  <si>
    <t>784-2634722824</t>
  </si>
  <si>
    <t>784-2634722825</t>
  </si>
  <si>
    <t>吴昊</t>
  </si>
  <si>
    <t>JP50RN</t>
  </si>
  <si>
    <t>781-2634723030</t>
  </si>
  <si>
    <t>刘子剑</t>
  </si>
  <si>
    <t>HS2V9W</t>
  </si>
  <si>
    <t>781-2634723002</t>
  </si>
  <si>
    <t>张露</t>
  </si>
  <si>
    <t>KDX77L</t>
  </si>
  <si>
    <t>999-2634723003</t>
  </si>
  <si>
    <t>殷凤霞</t>
  </si>
  <si>
    <t>HSZX35</t>
  </si>
  <si>
    <t>CA1347 J   WE18OCT  PEKSWA HK2   0915 1230 
CA3861 J   SA21OCT  SWAPKX HK9   1655 200J</t>
  </si>
  <si>
    <t>999-2660897435</t>
  </si>
  <si>
    <t>马福兴</t>
  </si>
  <si>
    <t>999-2660897436</t>
  </si>
  <si>
    <t>颜霞菲</t>
  </si>
  <si>
    <t>KQBJF4</t>
  </si>
  <si>
    <t>CA1347 V   WE18OCT  PEKSWA HK9   0915 1230 
CA3861 V   SA21OCT  SWAPKX HK9   1655 200J</t>
  </si>
  <si>
    <t>999-2634723121</t>
  </si>
  <si>
    <t>王静</t>
  </si>
  <si>
    <t>999-2634723122</t>
  </si>
  <si>
    <t>周剑波</t>
  </si>
  <si>
    <t>999-2634723123</t>
  </si>
  <si>
    <t>杜希哲</t>
  </si>
  <si>
    <t>999-2634723124</t>
  </si>
  <si>
    <t>张洋</t>
  </si>
  <si>
    <t>999-2634723125</t>
  </si>
  <si>
    <t>王喆</t>
  </si>
  <si>
    <t>999-2634723126</t>
  </si>
  <si>
    <t>张想一</t>
  </si>
  <si>
    <t>999-2634723127</t>
  </si>
  <si>
    <t>蒋科</t>
  </si>
  <si>
    <t>999-2634723128</t>
  </si>
  <si>
    <t>梁辰</t>
  </si>
  <si>
    <t>999-2634723129</t>
  </si>
  <si>
    <t>李亮</t>
  </si>
  <si>
    <t>HM3NWM</t>
  </si>
  <si>
    <t>CA1347 V   WE18OCT  PEKSWA HK2   0915 1230 
CA3861 V   SA21OCT  SWAPKX HK2   1655 200J</t>
  </si>
  <si>
    <t>999-2634723130</t>
  </si>
  <si>
    <t>任亮</t>
  </si>
  <si>
    <t>999-2634723131</t>
  </si>
  <si>
    <t>张砚</t>
  </si>
  <si>
    <t>CA1347 V   WE18OCT  PEKSWA HK5   0915 1230 
CA3861 V   SA21OCT  SWAPKX HK5   1655 200J</t>
  </si>
  <si>
    <t>999-2634723132</t>
  </si>
  <si>
    <t>章宇挺</t>
  </si>
  <si>
    <t>999-2634723133</t>
  </si>
  <si>
    <t>俞悦</t>
  </si>
  <si>
    <t>999-2634723134</t>
  </si>
  <si>
    <t>王照夫</t>
  </si>
  <si>
    <t>KSMNMK</t>
  </si>
  <si>
    <t>CA1347 V   WE18OCT  PEKSWA HK1   0915 1230 
CA3861 V   SA21OCT  SWAPKX HK1   1655 200J</t>
  </si>
  <si>
    <t>999-2634723151</t>
  </si>
  <si>
    <t>唐加</t>
  </si>
  <si>
    <t>999-2634723162</t>
  </si>
  <si>
    <t>应收小计</t>
  </si>
  <si>
    <t>应收合计</t>
  </si>
  <si>
    <t>制单人：</t>
  </si>
  <si>
    <t>樊逊</t>
  </si>
  <si>
    <t>财务审核人：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</si>
</sst>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4"/>
      <name val="宋体"/>
      <charset val="134"/>
      <scheme val="minor"/>
    </font>
    <font>
      <sz val="9"/>
      <name val="微软雅黑"/>
      <charset val="134"/>
    </font>
    <font>
      <sz val="8"/>
      <name val="宋体"/>
      <charset val="134"/>
      <scheme val="minor"/>
    </font>
    <font>
      <sz val="8"/>
      <name val="微软雅黑"/>
      <charset val="134"/>
    </font>
    <font>
      <b/>
      <sz val="8"/>
      <name val="微软雅黑"/>
      <charset val="134"/>
    </font>
    <font>
      <sz val="8"/>
      <color rgb="FFFF0000"/>
      <name val="微软雅黑"/>
      <charset val="134"/>
    </font>
    <font>
      <sz val="8"/>
      <color theme="1"/>
      <name val="微软雅黑"/>
      <charset val="134"/>
    </font>
    <font>
      <sz val="9.75"/>
      <name val="Verdana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4" borderId="10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13" applyNumberFormat="0" applyAlignment="0" applyProtection="0">
      <alignment vertical="center"/>
    </xf>
    <xf numFmtId="0" fontId="19" fillId="6" borderId="14" applyNumberFormat="0" applyAlignment="0" applyProtection="0">
      <alignment vertical="center"/>
    </xf>
    <xf numFmtId="0" fontId="20" fillId="6" borderId="13" applyNumberFormat="0" applyAlignment="0" applyProtection="0">
      <alignment vertical="center"/>
    </xf>
    <xf numFmtId="0" fontId="21" fillId="7" borderId="15" applyNumberFormat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1" fillId="2" borderId="0" xfId="0" applyFont="1" applyFill="1" applyAlignment="1">
      <alignment vertical="center" wrapText="1"/>
    </xf>
    <xf numFmtId="0" fontId="1" fillId="2" borderId="0" xfId="0" applyFont="1" applyFill="1">
      <alignment vertical="center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3" fillId="2" borderId="1" xfId="0" applyFont="1" applyFill="1" applyBorder="1">
      <alignment vertical="center"/>
    </xf>
    <xf numFmtId="0" fontId="3" fillId="2" borderId="2" xfId="0" applyFont="1" applyFill="1" applyBorder="1">
      <alignment vertical="center"/>
    </xf>
    <xf numFmtId="0" fontId="3" fillId="2" borderId="2" xfId="0" applyFont="1" applyFill="1" applyBorder="1" applyAlignment="1">
      <alignment horizontal="left" vertical="center"/>
    </xf>
    <xf numFmtId="0" fontId="4" fillId="2" borderId="0" xfId="0" applyFont="1" applyFill="1">
      <alignment vertical="center"/>
    </xf>
    <xf numFmtId="0" fontId="5" fillId="2" borderId="3" xfId="0" applyFont="1" applyFill="1" applyBorder="1">
      <alignment vertical="center"/>
    </xf>
    <xf numFmtId="0" fontId="5" fillId="2" borderId="0" xfId="0" applyFont="1" applyFill="1" applyAlignment="1">
      <alignment horizontal="right" vertical="center"/>
    </xf>
    <xf numFmtId="0" fontId="4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0" fontId="5" fillId="2" borderId="4" xfId="0" applyFont="1" applyFill="1" applyBorder="1">
      <alignment vertical="center"/>
    </xf>
    <xf numFmtId="0" fontId="4" fillId="2" borderId="5" xfId="0" applyFont="1" applyFill="1" applyBorder="1">
      <alignment vertical="center"/>
    </xf>
    <xf numFmtId="0" fontId="5" fillId="2" borderId="5" xfId="0" applyFont="1" applyFill="1" applyBorder="1">
      <alignment vertical="center"/>
    </xf>
    <xf numFmtId="0" fontId="5" fillId="2" borderId="5" xfId="0" applyFont="1" applyFill="1" applyBorder="1" applyAlignment="1">
      <alignment horizontal="left" vertical="center"/>
    </xf>
    <xf numFmtId="0" fontId="5" fillId="2" borderId="5" xfId="0" applyFont="1" applyFill="1" applyBorder="1" applyAlignment="1">
      <alignment horizontal="right" vertical="center"/>
    </xf>
    <xf numFmtId="0" fontId="5" fillId="2" borderId="0" xfId="0" applyFont="1" applyFill="1">
      <alignment vertical="center"/>
    </xf>
    <xf numFmtId="0" fontId="6" fillId="2" borderId="0" xfId="0" applyFont="1" applyFill="1" applyAlignment="1">
      <alignment horizontal="right" vertical="center"/>
    </xf>
    <xf numFmtId="0" fontId="5" fillId="2" borderId="0" xfId="0" applyFont="1" applyFill="1" applyAlignment="1">
      <alignment horizontal="left" vertical="center"/>
    </xf>
    <xf numFmtId="0" fontId="6" fillId="2" borderId="6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left" vertical="center" wrapText="1"/>
    </xf>
    <xf numFmtId="0" fontId="5" fillId="2" borderId="6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vertical="center" wrapText="1"/>
    </xf>
    <xf numFmtId="0" fontId="5" fillId="2" borderId="6" xfId="0" applyFont="1" applyFill="1" applyBorder="1" applyAlignment="1">
      <alignment horizontal="left" vertical="center" wrapText="1"/>
    </xf>
    <xf numFmtId="0" fontId="7" fillId="3" borderId="6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/>
    </xf>
    <xf numFmtId="176" fontId="5" fillId="2" borderId="6" xfId="0" applyNumberFormat="1" applyFont="1" applyFill="1" applyBorder="1" applyAlignment="1">
      <alignment horizontal="center" vertical="center"/>
    </xf>
    <xf numFmtId="177" fontId="5" fillId="2" borderId="6" xfId="0" applyNumberFormat="1" applyFont="1" applyFill="1" applyBorder="1" applyAlignment="1">
      <alignment horizontal="center" vertical="center"/>
    </xf>
    <xf numFmtId="176" fontId="8" fillId="2" borderId="6" xfId="0" applyNumberFormat="1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left" vertical="center"/>
    </xf>
    <xf numFmtId="177" fontId="5" fillId="2" borderId="6" xfId="0" applyNumberFormat="1" applyFont="1" applyFill="1" applyBorder="1" applyAlignment="1">
      <alignment horizontal="left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left" vertical="center"/>
    </xf>
    <xf numFmtId="176" fontId="6" fillId="2" borderId="6" xfId="0" applyNumberFormat="1" applyFont="1" applyFill="1" applyBorder="1" applyAlignment="1">
      <alignment horizontal="center" vertical="center"/>
    </xf>
    <xf numFmtId="176" fontId="6" fillId="2" borderId="6" xfId="0" applyNumberFormat="1" applyFont="1" applyFill="1" applyBorder="1" applyAlignment="1">
      <alignment horizontal="left" vertical="center"/>
    </xf>
    <xf numFmtId="0" fontId="3" fillId="2" borderId="0" xfId="0" applyFont="1" applyFill="1">
      <alignment vertical="center"/>
    </xf>
    <xf numFmtId="0" fontId="3" fillId="2" borderId="0" xfId="0" applyFont="1" applyFill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7" xfId="0" applyFont="1" applyFill="1" applyBorder="1">
      <alignment vertical="center"/>
    </xf>
    <xf numFmtId="0" fontId="4" fillId="2" borderId="8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right" vertical="center"/>
    </xf>
    <xf numFmtId="0" fontId="9" fillId="2" borderId="0" xfId="0" applyFont="1" applyFill="1">
      <alignment vertical="center"/>
    </xf>
    <xf numFmtId="0" fontId="3" fillId="2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533400</xdr:colOff>
      <xdr:row>0</xdr:row>
      <xdr:rowOff>635</xdr:rowOff>
    </xdr:from>
    <xdr:to>
      <xdr:col>3</xdr:col>
      <xdr:colOff>108585</xdr:colOff>
      <xdr:row>2</xdr:row>
      <xdr:rowOff>169545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9745" y="635"/>
          <a:ext cx="913130" cy="5245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K60"/>
  <sheetViews>
    <sheetView tabSelected="1" topLeftCell="A21" workbookViewId="0">
      <selection activeCell="I62" sqref="I61:I62"/>
    </sheetView>
  </sheetViews>
  <sheetFormatPr defaultColWidth="9" defaultRowHeight="14"/>
  <cols>
    <col min="1" max="1" width="7.15454545454545" style="2" customWidth="1"/>
    <col min="2" max="2" width="4.15454545454545" style="2" customWidth="1"/>
    <col min="3" max="3" width="7.36363636363636" style="2" customWidth="1"/>
    <col min="4" max="4" width="9" style="2" customWidth="1"/>
    <col min="5" max="5" width="36.2363636363636" style="3" customWidth="1"/>
    <col min="6" max="6" width="10.6181818181818" style="2" customWidth="1"/>
    <col min="7" max="7" width="6.45454545454545" style="2" customWidth="1"/>
    <col min="8" max="8" width="13.6909090909091" style="3" customWidth="1"/>
    <col min="9" max="9" width="8.84545454545455" style="4" customWidth="1"/>
    <col min="10" max="10" width="8.23636363636364" style="2" customWidth="1"/>
    <col min="11" max="16384" width="9" style="2"/>
  </cols>
  <sheetData>
    <row r="3" ht="17.5" spans="2:10">
      <c r="B3" s="5" t="s">
        <v>0</v>
      </c>
      <c r="C3" s="5"/>
      <c r="D3" s="5"/>
      <c r="E3" s="6"/>
      <c r="F3" s="5"/>
      <c r="G3" s="5"/>
      <c r="H3" s="6"/>
      <c r="I3" s="5"/>
      <c r="J3" s="5"/>
    </row>
    <row r="4" spans="2:10">
      <c r="B4" s="7"/>
      <c r="C4" s="8"/>
      <c r="D4" s="8"/>
      <c r="E4" s="9"/>
      <c r="F4" s="8"/>
      <c r="G4" s="8"/>
      <c r="H4" s="9"/>
      <c r="I4" s="43"/>
      <c r="J4" s="44"/>
    </row>
    <row r="5" spans="1:10">
      <c r="A5" s="10"/>
      <c r="B5" s="11"/>
      <c r="C5" s="10"/>
      <c r="D5" s="12" t="s">
        <v>1</v>
      </c>
      <c r="E5" s="13"/>
      <c r="F5" s="14"/>
      <c r="G5" s="14"/>
      <c r="H5" s="13"/>
      <c r="I5" s="14" t="s">
        <v>2</v>
      </c>
      <c r="J5" s="45"/>
    </row>
    <row r="6" spans="1:10">
      <c r="A6" s="10"/>
      <c r="B6" s="15"/>
      <c r="C6" s="16"/>
      <c r="D6" s="17"/>
      <c r="E6" s="18"/>
      <c r="F6" s="19"/>
      <c r="G6" s="19"/>
      <c r="H6" s="18"/>
      <c r="I6" s="46"/>
      <c r="J6" s="47"/>
    </row>
    <row r="7" spans="1:10">
      <c r="A7" s="10"/>
      <c r="B7" s="20"/>
      <c r="C7" s="21"/>
      <c r="D7" s="20"/>
      <c r="E7" s="22"/>
      <c r="F7" s="12"/>
      <c r="G7" s="12"/>
      <c r="H7" s="13"/>
      <c r="I7" s="14"/>
      <c r="J7" s="12"/>
    </row>
    <row r="8" s="1" customFormat="1" spans="2:10">
      <c r="B8" s="23" t="s">
        <v>3</v>
      </c>
      <c r="C8" s="23" t="s">
        <v>4</v>
      </c>
      <c r="D8" s="23" t="s">
        <v>5</v>
      </c>
      <c r="E8" s="24" t="s">
        <v>6</v>
      </c>
      <c r="F8" s="23" t="s">
        <v>7</v>
      </c>
      <c r="G8" s="23" t="s">
        <v>8</v>
      </c>
      <c r="H8" s="24" t="s">
        <v>9</v>
      </c>
      <c r="I8" s="23" t="s">
        <v>10</v>
      </c>
      <c r="J8" s="23" t="s">
        <v>11</v>
      </c>
    </row>
    <row r="9" spans="2:11">
      <c r="B9" s="25">
        <v>1</v>
      </c>
      <c r="C9" s="25" t="s">
        <v>12</v>
      </c>
      <c r="D9" s="25" t="s">
        <v>13</v>
      </c>
      <c r="E9" s="26" t="s">
        <v>14</v>
      </c>
      <c r="F9" s="25">
        <v>1340</v>
      </c>
      <c r="G9" s="25"/>
      <c r="H9" s="25" t="s">
        <v>15</v>
      </c>
      <c r="I9" s="25">
        <v>310</v>
      </c>
      <c r="J9" s="25" t="s">
        <v>16</v>
      </c>
      <c r="K9" s="48"/>
    </row>
    <row r="10" spans="2:11">
      <c r="B10" s="25">
        <v>2</v>
      </c>
      <c r="C10" s="25" t="s">
        <v>17</v>
      </c>
      <c r="D10" s="25" t="s">
        <v>13</v>
      </c>
      <c r="E10" s="26" t="s">
        <v>14</v>
      </c>
      <c r="F10" s="25">
        <v>1340</v>
      </c>
      <c r="G10" s="25"/>
      <c r="H10" s="25" t="s">
        <v>18</v>
      </c>
      <c r="I10" s="25">
        <v>310</v>
      </c>
      <c r="J10" s="25" t="s">
        <v>16</v>
      </c>
      <c r="K10" s="48"/>
    </row>
    <row r="11" spans="2:11">
      <c r="B11" s="25">
        <v>3</v>
      </c>
      <c r="C11" s="25" t="s">
        <v>19</v>
      </c>
      <c r="D11" s="25" t="s">
        <v>13</v>
      </c>
      <c r="E11" s="26" t="s">
        <v>14</v>
      </c>
      <c r="F11" s="25">
        <v>1340</v>
      </c>
      <c r="G11" s="25"/>
      <c r="H11" s="25" t="s">
        <v>20</v>
      </c>
      <c r="I11" s="25">
        <v>310</v>
      </c>
      <c r="J11" s="25" t="s">
        <v>16</v>
      </c>
      <c r="K11" s="48"/>
    </row>
    <row r="12" spans="2:11">
      <c r="B12" s="25">
        <v>4</v>
      </c>
      <c r="C12" s="25" t="s">
        <v>21</v>
      </c>
      <c r="D12" s="25" t="s">
        <v>13</v>
      </c>
      <c r="E12" s="26" t="s">
        <v>14</v>
      </c>
      <c r="F12" s="25">
        <v>1340</v>
      </c>
      <c r="G12" s="25"/>
      <c r="H12" s="25" t="s">
        <v>22</v>
      </c>
      <c r="I12" s="25">
        <v>310</v>
      </c>
      <c r="J12" s="25" t="s">
        <v>16</v>
      </c>
      <c r="K12" s="48"/>
    </row>
    <row r="13" spans="2:11">
      <c r="B13" s="25">
        <v>5</v>
      </c>
      <c r="C13" s="25" t="s">
        <v>23</v>
      </c>
      <c r="D13" s="25" t="s">
        <v>13</v>
      </c>
      <c r="E13" s="26" t="s">
        <v>14</v>
      </c>
      <c r="F13" s="25">
        <v>1340</v>
      </c>
      <c r="G13" s="25"/>
      <c r="H13" s="25" t="s">
        <v>24</v>
      </c>
      <c r="I13" s="25">
        <v>310</v>
      </c>
      <c r="J13" s="25" t="s">
        <v>16</v>
      </c>
      <c r="K13" s="48"/>
    </row>
    <row r="14" spans="2:11">
      <c r="B14" s="25">
        <v>6</v>
      </c>
      <c r="C14" s="25" t="s">
        <v>25</v>
      </c>
      <c r="D14" s="25" t="s">
        <v>13</v>
      </c>
      <c r="E14" s="26" t="s">
        <v>14</v>
      </c>
      <c r="F14" s="25">
        <v>1340</v>
      </c>
      <c r="G14" s="25"/>
      <c r="H14" s="25" t="s">
        <v>26</v>
      </c>
      <c r="I14" s="25">
        <v>310</v>
      </c>
      <c r="J14" s="25" t="s">
        <v>16</v>
      </c>
      <c r="K14" s="48"/>
    </row>
    <row r="15" spans="2:11">
      <c r="B15" s="25">
        <v>7</v>
      </c>
      <c r="C15" s="25" t="s">
        <v>27</v>
      </c>
      <c r="D15" s="25" t="s">
        <v>13</v>
      </c>
      <c r="E15" s="26" t="s">
        <v>14</v>
      </c>
      <c r="F15" s="25">
        <v>1340</v>
      </c>
      <c r="G15" s="25"/>
      <c r="H15" s="25" t="s">
        <v>28</v>
      </c>
      <c r="I15" s="25">
        <v>310</v>
      </c>
      <c r="J15" s="25" t="s">
        <v>16</v>
      </c>
      <c r="K15" s="48"/>
    </row>
    <row r="16" spans="2:11">
      <c r="B16" s="25">
        <v>8</v>
      </c>
      <c r="C16" s="25" t="s">
        <v>29</v>
      </c>
      <c r="D16" s="25" t="s">
        <v>13</v>
      </c>
      <c r="E16" s="26" t="s">
        <v>14</v>
      </c>
      <c r="F16" s="25">
        <v>1340</v>
      </c>
      <c r="G16" s="25"/>
      <c r="H16" s="25" t="s">
        <v>30</v>
      </c>
      <c r="I16" s="25">
        <v>310</v>
      </c>
      <c r="J16" s="25" t="s">
        <v>16</v>
      </c>
      <c r="K16" s="48"/>
    </row>
    <row r="17" spans="2:11">
      <c r="B17" s="25">
        <v>9</v>
      </c>
      <c r="C17" s="25" t="s">
        <v>31</v>
      </c>
      <c r="D17" s="25" t="s">
        <v>13</v>
      </c>
      <c r="E17" s="26" t="s">
        <v>14</v>
      </c>
      <c r="F17" s="25">
        <v>1340</v>
      </c>
      <c r="G17" s="25"/>
      <c r="H17" s="25" t="s">
        <v>32</v>
      </c>
      <c r="I17" s="25">
        <v>310</v>
      </c>
      <c r="J17" s="25" t="s">
        <v>16</v>
      </c>
      <c r="K17" s="48"/>
    </row>
    <row r="18" spans="2:11">
      <c r="B18" s="25">
        <v>10</v>
      </c>
      <c r="C18" s="25" t="s">
        <v>12</v>
      </c>
      <c r="D18" s="25" t="s">
        <v>33</v>
      </c>
      <c r="E18" s="27" t="s">
        <v>34</v>
      </c>
      <c r="F18" s="25">
        <v>1010</v>
      </c>
      <c r="G18" s="25"/>
      <c r="H18" s="25" t="s">
        <v>35</v>
      </c>
      <c r="I18" s="25">
        <v>310</v>
      </c>
      <c r="J18" s="25" t="s">
        <v>16</v>
      </c>
      <c r="K18" s="48"/>
    </row>
    <row r="19" spans="2:11">
      <c r="B19" s="25">
        <v>11</v>
      </c>
      <c r="C19" s="25" t="s">
        <v>17</v>
      </c>
      <c r="D19" s="25" t="s">
        <v>33</v>
      </c>
      <c r="E19" s="27" t="s">
        <v>34</v>
      </c>
      <c r="F19" s="25">
        <v>1010</v>
      </c>
      <c r="G19" s="25"/>
      <c r="H19" s="25" t="s">
        <v>36</v>
      </c>
      <c r="I19" s="25">
        <v>310</v>
      </c>
      <c r="J19" s="25" t="s">
        <v>16</v>
      </c>
      <c r="K19" s="48"/>
    </row>
    <row r="20" spans="2:11">
      <c r="B20" s="25">
        <v>12</v>
      </c>
      <c r="C20" s="25" t="s">
        <v>19</v>
      </c>
      <c r="D20" s="25" t="s">
        <v>33</v>
      </c>
      <c r="E20" s="27" t="s">
        <v>34</v>
      </c>
      <c r="F20" s="25">
        <v>1010</v>
      </c>
      <c r="G20" s="25"/>
      <c r="H20" s="25" t="s">
        <v>37</v>
      </c>
      <c r="I20" s="25">
        <v>310</v>
      </c>
      <c r="J20" s="25" t="s">
        <v>16</v>
      </c>
      <c r="K20" s="48"/>
    </row>
    <row r="21" spans="2:11">
      <c r="B21" s="25"/>
      <c r="C21" s="25" t="s">
        <v>21</v>
      </c>
      <c r="D21" s="25" t="s">
        <v>33</v>
      </c>
      <c r="E21" s="27" t="s">
        <v>34</v>
      </c>
      <c r="F21" s="25">
        <v>1010</v>
      </c>
      <c r="G21" s="25"/>
      <c r="H21" s="25" t="s">
        <v>38</v>
      </c>
      <c r="I21" s="25">
        <v>310</v>
      </c>
      <c r="J21" s="25" t="s">
        <v>16</v>
      </c>
      <c r="K21" s="48"/>
    </row>
    <row r="22" spans="2:11">
      <c r="B22" s="25">
        <v>13</v>
      </c>
      <c r="C22" s="25" t="s">
        <v>23</v>
      </c>
      <c r="D22" s="25" t="s">
        <v>33</v>
      </c>
      <c r="E22" s="27" t="s">
        <v>34</v>
      </c>
      <c r="F22" s="25">
        <v>1010</v>
      </c>
      <c r="G22" s="25"/>
      <c r="H22" s="25" t="s">
        <v>39</v>
      </c>
      <c r="I22" s="25">
        <v>310</v>
      </c>
      <c r="J22" s="25" t="s">
        <v>16</v>
      </c>
      <c r="K22" s="48"/>
    </row>
    <row r="23" spans="2:11">
      <c r="B23" s="25">
        <v>14</v>
      </c>
      <c r="C23" s="25" t="s">
        <v>25</v>
      </c>
      <c r="D23" s="25" t="s">
        <v>33</v>
      </c>
      <c r="E23" s="27" t="s">
        <v>34</v>
      </c>
      <c r="F23" s="25">
        <v>1010</v>
      </c>
      <c r="G23" s="25"/>
      <c r="H23" s="25" t="s">
        <v>40</v>
      </c>
      <c r="I23" s="25">
        <v>310</v>
      </c>
      <c r="J23" s="25" t="s">
        <v>16</v>
      </c>
      <c r="K23" s="48"/>
    </row>
    <row r="24" spans="2:11">
      <c r="B24" s="25">
        <v>15</v>
      </c>
      <c r="C24" s="25" t="s">
        <v>27</v>
      </c>
      <c r="D24" s="25" t="s">
        <v>33</v>
      </c>
      <c r="E24" s="27" t="s">
        <v>34</v>
      </c>
      <c r="F24" s="25">
        <v>1010</v>
      </c>
      <c r="G24" s="25"/>
      <c r="H24" s="25" t="s">
        <v>41</v>
      </c>
      <c r="I24" s="25">
        <v>310</v>
      </c>
      <c r="J24" s="25" t="s">
        <v>16</v>
      </c>
      <c r="K24" s="48"/>
    </row>
    <row r="25" spans="2:11">
      <c r="B25" s="25">
        <v>17</v>
      </c>
      <c r="C25" s="25" t="s">
        <v>29</v>
      </c>
      <c r="D25" s="25" t="s">
        <v>33</v>
      </c>
      <c r="E25" s="27" t="s">
        <v>34</v>
      </c>
      <c r="F25" s="25">
        <v>1010</v>
      </c>
      <c r="G25" s="25"/>
      <c r="H25" s="25" t="s">
        <v>42</v>
      </c>
      <c r="I25" s="25">
        <v>310</v>
      </c>
      <c r="J25" s="25" t="s">
        <v>16</v>
      </c>
      <c r="K25" s="48"/>
    </row>
    <row r="26" spans="2:11">
      <c r="B26" s="25">
        <v>18</v>
      </c>
      <c r="C26" s="25" t="s">
        <v>31</v>
      </c>
      <c r="D26" s="25" t="s">
        <v>33</v>
      </c>
      <c r="E26" s="27" t="s">
        <v>34</v>
      </c>
      <c r="F26" s="25">
        <v>1010</v>
      </c>
      <c r="G26" s="25"/>
      <c r="H26" s="25" t="s">
        <v>43</v>
      </c>
      <c r="I26" s="25">
        <v>310</v>
      </c>
      <c r="J26" s="25" t="s">
        <v>16</v>
      </c>
      <c r="K26" s="48"/>
    </row>
    <row r="27" spans="2:11">
      <c r="B27" s="25"/>
      <c r="C27" s="25"/>
      <c r="D27" s="25"/>
      <c r="E27" s="27"/>
      <c r="F27" s="25"/>
      <c r="G27" s="25"/>
      <c r="H27" s="25"/>
      <c r="I27" s="25"/>
      <c r="J27" s="25"/>
      <c r="K27" s="48"/>
    </row>
    <row r="28" spans="2:11">
      <c r="B28" s="25">
        <v>19</v>
      </c>
      <c r="C28" s="25" t="s">
        <v>44</v>
      </c>
      <c r="D28" s="25" t="s">
        <v>45</v>
      </c>
      <c r="E28" s="27" t="s">
        <v>34</v>
      </c>
      <c r="F28" s="25">
        <v>1590</v>
      </c>
      <c r="G28" s="28"/>
      <c r="H28" s="27" t="s">
        <v>46</v>
      </c>
      <c r="I28" s="25">
        <v>310</v>
      </c>
      <c r="J28" s="25" t="s">
        <v>16</v>
      </c>
      <c r="K28" s="48"/>
    </row>
    <row r="29" s="2" customFormat="1" spans="2:11">
      <c r="B29" s="25">
        <v>20</v>
      </c>
      <c r="C29" s="25" t="s">
        <v>47</v>
      </c>
      <c r="D29" s="29" t="s">
        <v>48</v>
      </c>
      <c r="E29" s="26" t="s">
        <v>14</v>
      </c>
      <c r="F29" s="30">
        <v>610</v>
      </c>
      <c r="G29" s="25"/>
      <c r="H29" s="31" t="s">
        <v>49</v>
      </c>
      <c r="I29" s="25">
        <v>310</v>
      </c>
      <c r="J29" s="25" t="s">
        <v>16</v>
      </c>
      <c r="K29" s="48"/>
    </row>
    <row r="30" spans="2:11">
      <c r="B30" s="25">
        <v>21</v>
      </c>
      <c r="C30" s="25" t="s">
        <v>50</v>
      </c>
      <c r="D30" s="29" t="s">
        <v>51</v>
      </c>
      <c r="E30" s="26" t="s">
        <v>14</v>
      </c>
      <c r="F30" s="28">
        <v>410</v>
      </c>
      <c r="G30" s="28">
        <v>0</v>
      </c>
      <c r="H30" s="31" t="s">
        <v>52</v>
      </c>
      <c r="I30" s="25">
        <v>310</v>
      </c>
      <c r="J30" s="25" t="s">
        <v>16</v>
      </c>
      <c r="K30" s="48"/>
    </row>
    <row r="31" ht="23" spans="2:11">
      <c r="B31" s="25">
        <v>22</v>
      </c>
      <c r="C31" s="25" t="s">
        <v>53</v>
      </c>
      <c r="D31" s="25" t="s">
        <v>54</v>
      </c>
      <c r="E31" s="26" t="s">
        <v>55</v>
      </c>
      <c r="F31" s="25">
        <v>16975</v>
      </c>
      <c r="G31" s="25"/>
      <c r="H31" s="27" t="s">
        <v>56</v>
      </c>
      <c r="I31" s="25">
        <v>310</v>
      </c>
      <c r="J31" s="25" t="s">
        <v>16</v>
      </c>
      <c r="K31" s="48"/>
    </row>
    <row r="32" ht="23" spans="2:11">
      <c r="B32" s="25">
        <v>23</v>
      </c>
      <c r="C32" s="25" t="s">
        <v>57</v>
      </c>
      <c r="D32" s="25" t="s">
        <v>54</v>
      </c>
      <c r="E32" s="26" t="s">
        <v>55</v>
      </c>
      <c r="F32" s="25">
        <v>16975</v>
      </c>
      <c r="G32" s="25"/>
      <c r="H32" s="27" t="s">
        <v>58</v>
      </c>
      <c r="I32" s="25">
        <v>310</v>
      </c>
      <c r="J32" s="25" t="s">
        <v>16</v>
      </c>
      <c r="K32" s="48"/>
    </row>
    <row r="33" ht="23" spans="2:11">
      <c r="B33" s="25">
        <v>24</v>
      </c>
      <c r="C33" s="25" t="s">
        <v>59</v>
      </c>
      <c r="D33" s="25" t="s">
        <v>60</v>
      </c>
      <c r="E33" s="26" t="s">
        <v>61</v>
      </c>
      <c r="F33" s="25">
        <v>1860</v>
      </c>
      <c r="G33" s="25"/>
      <c r="H33" s="27" t="s">
        <v>62</v>
      </c>
      <c r="I33" s="25">
        <v>310</v>
      </c>
      <c r="J33" s="25" t="s">
        <v>16</v>
      </c>
      <c r="K33" s="48"/>
    </row>
    <row r="34" ht="23" spans="2:11">
      <c r="B34" s="25">
        <v>25</v>
      </c>
      <c r="C34" s="25" t="s">
        <v>63</v>
      </c>
      <c r="D34" s="25" t="s">
        <v>60</v>
      </c>
      <c r="E34" s="26" t="s">
        <v>61</v>
      </c>
      <c r="F34" s="25">
        <v>1860</v>
      </c>
      <c r="G34" s="25"/>
      <c r="H34" s="27" t="s">
        <v>64</v>
      </c>
      <c r="I34" s="25">
        <v>310</v>
      </c>
      <c r="J34" s="25" t="s">
        <v>16</v>
      </c>
      <c r="K34" s="48"/>
    </row>
    <row r="35" ht="23" spans="2:11">
      <c r="B35" s="25">
        <v>26</v>
      </c>
      <c r="C35" s="25" t="s">
        <v>65</v>
      </c>
      <c r="D35" s="25" t="s">
        <v>60</v>
      </c>
      <c r="E35" s="26" t="s">
        <v>61</v>
      </c>
      <c r="F35" s="25">
        <v>1860</v>
      </c>
      <c r="G35" s="25"/>
      <c r="H35" s="27" t="s">
        <v>66</v>
      </c>
      <c r="I35" s="25">
        <v>310</v>
      </c>
      <c r="J35" s="25" t="s">
        <v>16</v>
      </c>
      <c r="K35" s="48"/>
    </row>
    <row r="36" ht="23" spans="2:11">
      <c r="B36" s="25">
        <v>27</v>
      </c>
      <c r="C36" s="25" t="s">
        <v>67</v>
      </c>
      <c r="D36" s="25" t="s">
        <v>60</v>
      </c>
      <c r="E36" s="26" t="s">
        <v>61</v>
      </c>
      <c r="F36" s="25">
        <v>1860</v>
      </c>
      <c r="G36" s="25"/>
      <c r="H36" s="27" t="s">
        <v>68</v>
      </c>
      <c r="I36" s="25">
        <v>310</v>
      </c>
      <c r="J36" s="25" t="s">
        <v>16</v>
      </c>
      <c r="K36" s="48"/>
    </row>
    <row r="37" ht="23" spans="2:11">
      <c r="B37" s="25">
        <v>28</v>
      </c>
      <c r="C37" s="25" t="s">
        <v>69</v>
      </c>
      <c r="D37" s="25" t="s">
        <v>60</v>
      </c>
      <c r="E37" s="26" t="s">
        <v>61</v>
      </c>
      <c r="F37" s="25">
        <v>1620</v>
      </c>
      <c r="G37" s="25"/>
      <c r="H37" s="27" t="s">
        <v>70</v>
      </c>
      <c r="I37" s="25">
        <v>310</v>
      </c>
      <c r="J37" s="25" t="s">
        <v>16</v>
      </c>
      <c r="K37" s="48"/>
    </row>
    <row r="38" ht="23" spans="2:11">
      <c r="B38" s="25">
        <v>29</v>
      </c>
      <c r="C38" s="25" t="s">
        <v>71</v>
      </c>
      <c r="D38" s="25" t="s">
        <v>60</v>
      </c>
      <c r="E38" s="26" t="s">
        <v>61</v>
      </c>
      <c r="F38" s="25">
        <v>1860</v>
      </c>
      <c r="G38" s="25"/>
      <c r="H38" s="27" t="s">
        <v>72</v>
      </c>
      <c r="I38" s="25">
        <v>310</v>
      </c>
      <c r="J38" s="25" t="s">
        <v>16</v>
      </c>
      <c r="K38" s="48"/>
    </row>
    <row r="39" ht="23" spans="2:11">
      <c r="B39" s="25">
        <v>30</v>
      </c>
      <c r="C39" s="25" t="s">
        <v>73</v>
      </c>
      <c r="D39" s="25" t="s">
        <v>60</v>
      </c>
      <c r="E39" s="26" t="s">
        <v>61</v>
      </c>
      <c r="F39" s="25">
        <v>1860</v>
      </c>
      <c r="G39" s="25"/>
      <c r="H39" s="27" t="s">
        <v>74</v>
      </c>
      <c r="I39" s="25">
        <v>310</v>
      </c>
      <c r="J39" s="25" t="s">
        <v>16</v>
      </c>
      <c r="K39" s="48"/>
    </row>
    <row r="40" ht="23" spans="2:11">
      <c r="B40" s="25">
        <v>31</v>
      </c>
      <c r="C40" s="25" t="s">
        <v>75</v>
      </c>
      <c r="D40" s="25" t="s">
        <v>60</v>
      </c>
      <c r="E40" s="26" t="s">
        <v>61</v>
      </c>
      <c r="F40" s="25">
        <v>1860</v>
      </c>
      <c r="G40" s="25"/>
      <c r="H40" s="27" t="s">
        <v>76</v>
      </c>
      <c r="I40" s="25">
        <v>310</v>
      </c>
      <c r="J40" s="25" t="s">
        <v>16</v>
      </c>
      <c r="K40" s="48"/>
    </row>
    <row r="41" ht="23" spans="2:11">
      <c r="B41" s="25">
        <v>32</v>
      </c>
      <c r="C41" s="25" t="s">
        <v>77</v>
      </c>
      <c r="D41" s="25" t="s">
        <v>60</v>
      </c>
      <c r="E41" s="26" t="s">
        <v>61</v>
      </c>
      <c r="F41" s="25">
        <v>1860</v>
      </c>
      <c r="G41" s="25"/>
      <c r="H41" s="27" t="s">
        <v>78</v>
      </c>
      <c r="I41" s="25">
        <v>310</v>
      </c>
      <c r="J41" s="25" t="s">
        <v>16</v>
      </c>
      <c r="K41" s="48"/>
    </row>
    <row r="42" ht="23" spans="2:11">
      <c r="B42" s="25">
        <v>33</v>
      </c>
      <c r="C42" s="25" t="s">
        <v>79</v>
      </c>
      <c r="D42" s="25" t="s">
        <v>80</v>
      </c>
      <c r="E42" s="26" t="s">
        <v>81</v>
      </c>
      <c r="F42" s="25">
        <v>1620</v>
      </c>
      <c r="G42" s="25"/>
      <c r="H42" s="27" t="s">
        <v>82</v>
      </c>
      <c r="I42" s="25">
        <v>310</v>
      </c>
      <c r="J42" s="25" t="s">
        <v>16</v>
      </c>
      <c r="K42" s="48"/>
    </row>
    <row r="43" ht="23" spans="2:11">
      <c r="B43" s="25">
        <v>34</v>
      </c>
      <c r="C43" s="25" t="s">
        <v>83</v>
      </c>
      <c r="D43" s="25" t="s">
        <v>80</v>
      </c>
      <c r="E43" s="26" t="s">
        <v>81</v>
      </c>
      <c r="F43" s="25">
        <v>1860</v>
      </c>
      <c r="G43" s="25"/>
      <c r="H43" s="27" t="s">
        <v>84</v>
      </c>
      <c r="I43" s="25">
        <v>310</v>
      </c>
      <c r="J43" s="25" t="s">
        <v>16</v>
      </c>
      <c r="K43" s="48"/>
    </row>
    <row r="44" ht="23" spans="2:11">
      <c r="B44" s="25">
        <v>35</v>
      </c>
      <c r="C44" s="25" t="s">
        <v>85</v>
      </c>
      <c r="D44" s="25" t="s">
        <v>80</v>
      </c>
      <c r="E44" s="26" t="s">
        <v>86</v>
      </c>
      <c r="F44" s="25">
        <v>1860</v>
      </c>
      <c r="G44" s="27"/>
      <c r="H44" s="27" t="s">
        <v>87</v>
      </c>
      <c r="I44" s="25">
        <v>310</v>
      </c>
      <c r="J44" s="25" t="s">
        <v>16</v>
      </c>
      <c r="K44" s="48"/>
    </row>
    <row r="45" ht="23" spans="2:11">
      <c r="B45" s="25">
        <v>36</v>
      </c>
      <c r="C45" s="25" t="s">
        <v>88</v>
      </c>
      <c r="D45" s="25" t="s">
        <v>80</v>
      </c>
      <c r="E45" s="26" t="s">
        <v>86</v>
      </c>
      <c r="F45" s="25">
        <v>1860</v>
      </c>
      <c r="G45" s="25"/>
      <c r="H45" s="27" t="s">
        <v>89</v>
      </c>
      <c r="I45" s="25">
        <v>310</v>
      </c>
      <c r="J45" s="25" t="s">
        <v>16</v>
      </c>
      <c r="K45" s="48"/>
    </row>
    <row r="46" ht="23" spans="2:11">
      <c r="B46" s="25">
        <v>37</v>
      </c>
      <c r="C46" s="25" t="s">
        <v>90</v>
      </c>
      <c r="D46" s="25" t="s">
        <v>80</v>
      </c>
      <c r="E46" s="26" t="s">
        <v>86</v>
      </c>
      <c r="F46" s="25">
        <v>1860</v>
      </c>
      <c r="G46" s="32"/>
      <c r="H46" s="27" t="s">
        <v>91</v>
      </c>
      <c r="I46" s="25">
        <v>310</v>
      </c>
      <c r="J46" s="25" t="s">
        <v>16</v>
      </c>
      <c r="K46" s="48"/>
    </row>
    <row r="47" ht="23" spans="2:11">
      <c r="B47" s="25">
        <v>38</v>
      </c>
      <c r="C47" s="25" t="s">
        <v>92</v>
      </c>
      <c r="D47" s="25" t="s">
        <v>93</v>
      </c>
      <c r="E47" s="26" t="s">
        <v>94</v>
      </c>
      <c r="F47" s="25">
        <v>1860</v>
      </c>
      <c r="G47" s="25"/>
      <c r="H47" s="27" t="s">
        <v>95</v>
      </c>
      <c r="I47" s="25">
        <v>310</v>
      </c>
      <c r="J47" s="25" t="s">
        <v>16</v>
      </c>
      <c r="K47" s="48"/>
    </row>
    <row r="48" ht="23" spans="2:11">
      <c r="B48" s="25">
        <v>39</v>
      </c>
      <c r="C48" s="25" t="s">
        <v>96</v>
      </c>
      <c r="D48" s="25"/>
      <c r="E48" s="26" t="s">
        <v>94</v>
      </c>
      <c r="F48" s="25">
        <v>1410</v>
      </c>
      <c r="G48" s="25"/>
      <c r="H48" s="33" t="s">
        <v>97</v>
      </c>
      <c r="I48" s="25">
        <v>310</v>
      </c>
      <c r="J48" s="25" t="s">
        <v>16</v>
      </c>
      <c r="K48" s="48"/>
    </row>
    <row r="49" spans="2:11">
      <c r="B49" s="25">
        <v>40</v>
      </c>
      <c r="C49" s="34"/>
      <c r="D49" s="25"/>
      <c r="E49" s="26"/>
      <c r="F49" s="25"/>
      <c r="G49" s="34"/>
      <c r="H49" s="27"/>
      <c r="I49" s="25"/>
      <c r="J49" s="34"/>
      <c r="K49" s="48"/>
    </row>
    <row r="50" spans="2:10">
      <c r="B50" s="25">
        <v>44</v>
      </c>
      <c r="C50" s="25"/>
      <c r="D50" s="25"/>
      <c r="E50" s="35"/>
      <c r="F50" s="25"/>
      <c r="G50" s="32"/>
      <c r="H50" s="36"/>
      <c r="I50" s="25"/>
      <c r="J50" s="25"/>
    </row>
    <row r="51" spans="2:10">
      <c r="B51" s="25">
        <v>45</v>
      </c>
      <c r="C51" s="25"/>
      <c r="D51" s="25"/>
      <c r="E51" s="35"/>
      <c r="F51" s="25"/>
      <c r="G51" s="32"/>
      <c r="H51" s="36"/>
      <c r="I51" s="25"/>
      <c r="J51" s="25"/>
    </row>
    <row r="52" spans="2:10">
      <c r="B52" s="25">
        <v>46</v>
      </c>
      <c r="C52" s="25"/>
      <c r="D52" s="25"/>
      <c r="E52" s="35"/>
      <c r="F52" s="25"/>
      <c r="G52" s="32"/>
      <c r="H52" s="36"/>
      <c r="I52" s="25"/>
      <c r="J52" s="25"/>
    </row>
    <row r="53" spans="2:10">
      <c r="B53" s="25">
        <v>47</v>
      </c>
      <c r="C53" s="25"/>
      <c r="D53" s="25"/>
      <c r="E53" s="35"/>
      <c r="F53" s="32"/>
      <c r="G53" s="32"/>
      <c r="H53" s="36"/>
      <c r="I53" s="25"/>
      <c r="J53" s="25"/>
    </row>
    <row r="54" spans="2:10">
      <c r="B54" s="37" t="s">
        <v>98</v>
      </c>
      <c r="C54" s="37"/>
      <c r="D54" s="37"/>
      <c r="E54" s="38"/>
      <c r="F54" s="39">
        <f>SUM(F9:F53)</f>
        <v>86540</v>
      </c>
      <c r="G54" s="39">
        <f>SUM(G9:G53)</f>
        <v>0</v>
      </c>
      <c r="H54" s="40">
        <v>0</v>
      </c>
      <c r="I54" s="39">
        <v>0</v>
      </c>
      <c r="J54" s="39">
        <v>0</v>
      </c>
    </row>
    <row r="55" spans="2:10">
      <c r="B55" s="37" t="s">
        <v>99</v>
      </c>
      <c r="C55" s="37"/>
      <c r="D55" s="37"/>
      <c r="E55" s="38"/>
      <c r="F55" s="39">
        <f>F54+G54</f>
        <v>86540</v>
      </c>
      <c r="G55" s="39"/>
      <c r="H55" s="40"/>
      <c r="I55" s="39"/>
      <c r="J55" s="39"/>
    </row>
    <row r="56" spans="2:10">
      <c r="B56" s="41"/>
      <c r="C56" s="41"/>
      <c r="D56" s="41"/>
      <c r="E56" s="42"/>
      <c r="F56" s="41"/>
      <c r="G56" s="41"/>
      <c r="H56" s="42"/>
      <c r="I56" s="49"/>
      <c r="J56" s="41"/>
    </row>
    <row r="57" spans="3:7">
      <c r="C57" s="12" t="s">
        <v>100</v>
      </c>
      <c r="D57" s="22" t="s">
        <v>101</v>
      </c>
      <c r="F57" s="12" t="s">
        <v>102</v>
      </c>
      <c r="G57" s="22"/>
    </row>
    <row r="58" spans="9:9">
      <c r="I58" s="14"/>
    </row>
    <row r="59" spans="6:8">
      <c r="F59" s="12"/>
      <c r="G59" s="22"/>
      <c r="H59" s="13"/>
    </row>
    <row r="60" spans="6:8">
      <c r="F60" s="12"/>
      <c r="G60" s="10"/>
      <c r="H60" s="13"/>
    </row>
  </sheetData>
  <autoFilter ref="A8:K55">
    <extLst/>
  </autoFilter>
  <mergeCells count="5">
    <mergeCell ref="B3:J3"/>
    <mergeCell ref="F5:G5"/>
    <mergeCell ref="B54:E54"/>
    <mergeCell ref="B55:E55"/>
    <mergeCell ref="F55:J55"/>
  </mergeCells>
  <pageMargins left="0.75" right="0.75" top="1" bottom="1" header="0.5" footer="0.5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$1:B$1048576"/>
    </sheetView>
  </sheetViews>
  <sheetFormatPr defaultColWidth="8.72727272727273" defaultRowHeight="1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多利</cp:lastModifiedBy>
  <dcterms:created xsi:type="dcterms:W3CDTF">2022-02-23T09:21:00Z</dcterms:created>
  <dcterms:modified xsi:type="dcterms:W3CDTF">2023-10-30T03:41:23Z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57CF8DBA0FF34AE68DF5FFA9618A9E0F_13</vt:lpwstr>
  </property>
  <property fmtid="{D5CDD505-2E9C-101B-9397-08002B2CF9AE}" pid="3" name="KSOProductBuildVer">
    <vt:lpwstr>2052-12.1.0.15712</vt:lpwstr>
  </property>
</Properties>
</file>