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<sst xmlns="http://schemas.openxmlformats.org/spreadsheetml/2006/main" count="101" uniqueCount="81">
  <si>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</si>
  <si>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团号：HMEA-191009-SHX200</t>
  </si>
  <si>
    <t>会议日期：10.9-10.13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</si>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</sst>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16" borderId="22" applyNumberFormat="0" applyAlignment="0" applyProtection="0">
      <alignment vertical="center"/>
    </xf>
    <xf numFmtId="0" fontId="12" fillId="16" borderId="17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J6" sqref="J6:J7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30000</v>
      </c>
      <c r="D22" s="67"/>
      <c r="E22" s="66">
        <v>30000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30000</v>
      </c>
      <c r="D24" s="70">
        <f t="shared" ref="D24:E24" si="5">SUM(D22)</f>
        <v>0</v>
      </c>
      <c r="E24" s="70">
        <f t="shared" si="5"/>
        <v>30000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30000</v>
      </c>
      <c r="D28" s="67"/>
      <c r="E28" s="66">
        <v>30000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30000</v>
      </c>
      <c r="D32" s="70">
        <f t="shared" ref="D32:E32" si="10">SUM(D28)</f>
        <v>0</v>
      </c>
      <c r="E32" s="70">
        <f t="shared" si="10"/>
        <v>30000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60000</v>
      </c>
      <c r="D53" s="70">
        <f t="shared" ref="D53:H53" si="21">SUM(D52,D44,D40,D37,D32,D27,D24,D21,D16,D13)</f>
        <v>0</v>
      </c>
      <c r="E53" s="70">
        <f t="shared" si="21"/>
        <v>60000</v>
      </c>
      <c r="F53" s="70">
        <f t="shared" si="21"/>
        <v>0</v>
      </c>
      <c r="G53" s="70">
        <f t="shared" si="21"/>
        <v>0</v>
      </c>
      <c r="H53" s="70">
        <f t="shared" si="21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60000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60000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2019-10-08T08:04:15Z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