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<sst xmlns="http://schemas.openxmlformats.org/spreadsheetml/2006/main" count="89">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</sst>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6" workbookViewId="0">
      <selection activeCell="I64" sqref="I6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202</v>
      </c>
      <c r="G17" s="15">
        <v>0</v>
      </c>
      <c r="H17" s="15">
        <f>F17+G17</f>
        <v>202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787</v>
      </c>
      <c r="G18" s="15">
        <v>0</v>
      </c>
      <c r="H18" s="15">
        <f>F18+G18</f>
        <v>787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541</v>
      </c>
      <c r="G19" s="15">
        <v>0</v>
      </c>
      <c r="H19" s="15">
        <f>F19+G19</f>
        <v>541</v>
      </c>
      <c r="I19" s="39" t="s">
        <v>60</v>
      </c>
      <c r="J19" s="45"/>
    </row>
    <row r="20" customHeight="1" spans="1:10">
      <c r="A20" s="27"/>
      <c r="B20" s="28"/>
      <c r="C20" s="29"/>
      <c r="D20" s="27"/>
      <c r="E20" s="29"/>
      <c r="F20" s="15">
        <v>980</v>
      </c>
      <c r="G20" s="15">
        <v>0</v>
      </c>
      <c r="H20" s="15">
        <f>F20+G20</f>
        <v>980</v>
      </c>
      <c r="I20" s="39" t="s">
        <v>60</v>
      </c>
      <c r="J20" s="45"/>
    </row>
    <row r="21" customFormat="1" customHeight="1" spans="1:10">
      <c r="A21" s="27"/>
      <c r="B21" s="28"/>
      <c r="C21" s="29"/>
      <c r="D21" s="27"/>
      <c r="E21" s="29"/>
      <c r="F21" s="15">
        <v>369.1</v>
      </c>
      <c r="G21" s="15">
        <v>0</v>
      </c>
      <c r="H21" s="15">
        <f>F21+G21</f>
        <v>369.1</v>
      </c>
      <c r="I21" s="39" t="s">
        <v>60</v>
      </c>
      <c r="J21" s="45"/>
    </row>
    <row r="22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2879.1</v>
      </c>
      <c r="G22" s="19">
        <f>SUM(G17:G19)</f>
        <v>0</v>
      </c>
      <c r="H22" s="19">
        <f>SUM(H17:H21)</f>
        <v>2879.1</v>
      </c>
      <c r="I22" s="42"/>
      <c r="J22" s="45"/>
    </row>
    <row r="23" s="1" customFormat="1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3">C23*D23</f>
        <v>0</v>
      </c>
      <c r="F23" s="15">
        <v>0</v>
      </c>
      <c r="G23" s="15">
        <v>0</v>
      </c>
      <c r="H23" s="15">
        <f t="shared" ref="H22:H44" si="4">F23+G23</f>
        <v>0</v>
      </c>
      <c r="I23" s="39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4"/>
        <v>0</v>
      </c>
      <c r="I24" s="39"/>
      <c r="J24" s="44" t="s">
        <v>64</v>
      </c>
    </row>
    <row r="25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5">SUM(G23:G24)</f>
        <v>0</v>
      </c>
      <c r="H25" s="19">
        <f t="shared" si="5"/>
        <v>0</v>
      </c>
      <c r="I25" s="42"/>
      <c r="J25" s="45"/>
    </row>
    <row r="26" s="1" customFormat="1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4"/>
        <v>0</v>
      </c>
      <c r="I26" s="39"/>
      <c r="J26" s="46"/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6">F27+G27</f>
        <v>0</v>
      </c>
      <c r="I27" s="39"/>
      <c r="J27" s="40" t="s">
        <v>67</v>
      </c>
    </row>
    <row r="28" customHeight="1" spans="1:10">
      <c r="A28" s="17"/>
      <c r="B28" s="18" t="s">
        <v>68</v>
      </c>
      <c r="C28" s="19">
        <f>SUM(C26)</f>
        <v>0</v>
      </c>
      <c r="D28" s="20">
        <f t="shared" ref="D28" si="7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1"/>
    </row>
    <row r="29" s="1" customFormat="1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3"/>
        <v>0</v>
      </c>
      <c r="F29" s="15">
        <v>0</v>
      </c>
      <c r="G29" s="15">
        <v>0</v>
      </c>
      <c r="H29" s="15">
        <f t="shared" si="4"/>
        <v>0</v>
      </c>
      <c r="I29" s="39"/>
      <c r="J29" s="43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39"/>
      <c r="J30" s="40" t="s">
        <v>70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39"/>
      <c r="J32" s="45"/>
    </row>
    <row r="33" customHeight="1" spans="1:10">
      <c r="A33" s="17"/>
      <c r="B33" s="18" t="s">
        <v>71</v>
      </c>
      <c r="C33" s="19">
        <f>SUM(C29)</f>
        <v>0</v>
      </c>
      <c r="D33" s="20">
        <f t="shared" ref="D33:E33" si="8">SUM(D29)</f>
        <v>0</v>
      </c>
      <c r="E33" s="20">
        <f t="shared" si="8"/>
        <v>0</v>
      </c>
      <c r="F33" s="19">
        <f>SUM(F29:F32)</f>
        <v>0</v>
      </c>
      <c r="G33" s="19">
        <f t="shared" ref="G33:H33" si="9">SUM(G29:G32)</f>
        <v>0</v>
      </c>
      <c r="H33" s="19">
        <f t="shared" si="9"/>
        <v>0</v>
      </c>
      <c r="I33" s="42"/>
      <c r="J33" s="45"/>
    </row>
    <row r="34" s="1" customFormat="1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3"/>
        <v>0</v>
      </c>
      <c r="F34" s="15">
        <v>0</v>
      </c>
      <c r="G34" s="15">
        <v>0</v>
      </c>
      <c r="H34" s="15">
        <f t="shared" si="4"/>
        <v>0</v>
      </c>
      <c r="I34" s="39"/>
      <c r="J34" s="46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39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48"/>
    </row>
    <row r="38" customHeight="1" spans="1:10">
      <c r="A38" s="17"/>
      <c r="B38" s="18" t="s">
        <v>73</v>
      </c>
      <c r="C38" s="19">
        <f>SUM(C34)</f>
        <v>0</v>
      </c>
      <c r="D38" s="20">
        <f t="shared" ref="D38:E38" si="10">SUM(D34)</f>
        <v>0</v>
      </c>
      <c r="E38" s="20">
        <f t="shared" si="10"/>
        <v>0</v>
      </c>
      <c r="F38" s="19">
        <f>SUM(F34:F37)</f>
        <v>0</v>
      </c>
      <c r="G38" s="19">
        <f t="shared" ref="G38:H38" si="11">SUM(G34:G37)</f>
        <v>0</v>
      </c>
      <c r="H38" s="19">
        <f t="shared" si="11"/>
        <v>0</v>
      </c>
      <c r="I38" s="42"/>
      <c r="J38" s="48"/>
    </row>
    <row r="39" s="1" customFormat="1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3"/>
        <v>0</v>
      </c>
      <c r="F39" s="15">
        <v>0</v>
      </c>
      <c r="G39" s="15">
        <v>0</v>
      </c>
      <c r="H39" s="15">
        <f t="shared" si="4"/>
        <v>0</v>
      </c>
      <c r="I39" s="39"/>
      <c r="J39" s="49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39"/>
      <c r="J40" s="44" t="s">
        <v>75</v>
      </c>
    </row>
    <row r="41" customHeight="1" spans="1:10">
      <c r="A41" s="17"/>
      <c r="B41" s="18" t="s">
        <v>76</v>
      </c>
      <c r="C41" s="19">
        <f>SUM(C39)</f>
        <v>0</v>
      </c>
      <c r="D41" s="20">
        <f t="shared" ref="D41:E41" si="12">SUM(D39)</f>
        <v>0</v>
      </c>
      <c r="E41" s="20">
        <f t="shared" si="12"/>
        <v>0</v>
      </c>
      <c r="F41" s="19">
        <f>SUM(F39:F40)</f>
        <v>0</v>
      </c>
      <c r="G41" s="19">
        <f t="shared" ref="G41:H41" si="13">SUM(G39:G40)</f>
        <v>0</v>
      </c>
      <c r="H41" s="19">
        <f t="shared" si="13"/>
        <v>0</v>
      </c>
      <c r="I41" s="42"/>
      <c r="J41" s="45"/>
    </row>
    <row r="42" s="1" customFormat="1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3"/>
        <v>0</v>
      </c>
      <c r="F42" s="15">
        <v>0</v>
      </c>
      <c r="G42" s="15">
        <v>0</v>
      </c>
      <c r="H42" s="15">
        <f t="shared" si="4"/>
        <v>0</v>
      </c>
      <c r="I42" s="39"/>
      <c r="J42" s="46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39"/>
      <c r="J43" s="40" t="s">
        <v>78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customHeight="1" spans="1:10">
      <c r="A45" s="17"/>
      <c r="B45" s="18" t="s">
        <v>79</v>
      </c>
      <c r="C45" s="19">
        <f>SUM(C42)</f>
        <v>0</v>
      </c>
      <c r="D45" s="20">
        <f t="shared" ref="D45:E45" si="14">SUM(D42)</f>
        <v>0</v>
      </c>
      <c r="E45" s="20">
        <f t="shared" si="14"/>
        <v>0</v>
      </c>
      <c r="F45" s="19">
        <f>SUM(F42:F44)</f>
        <v>0</v>
      </c>
      <c r="G45" s="19">
        <f t="shared" ref="G45:H45" si="15">SUM(G42:G44)</f>
        <v>0</v>
      </c>
      <c r="H45" s="19">
        <f t="shared" si="15"/>
        <v>0</v>
      </c>
      <c r="I45" s="42"/>
      <c r="J45" s="41"/>
    </row>
    <row r="46" s="1" customFormat="1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3"/>
    </row>
    <row r="47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8"/>
    </row>
    <row r="48" s="1" customFormat="1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2879.1</v>
      </c>
      <c r="G48" s="19">
        <f>SUM(G47,G45,G41,G38,G33,G28,G25,G22,G16,G13)</f>
        <v>0</v>
      </c>
      <c r="H48" s="19">
        <f>H13+H22+H16+H25+H28+H33+H38+H41+H45+H47</f>
        <v>2879.1</v>
      </c>
      <c r="I48" s="42"/>
      <c r="J48" s="49"/>
    </row>
    <row r="49" customHeight="1" spans="10:10">
      <c r="J49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2879.1</v>
      </c>
      <c r="D53" s="34"/>
      <c r="E53" s="34">
        <f>F48</f>
        <v>2879.1</v>
      </c>
      <c r="F53" s="34"/>
      <c r="G53" s="34">
        <f>G48</f>
        <v>0</v>
      </c>
      <c r="H53" s="34"/>
      <c r="I53" s="52">
        <f>A53-C53</f>
        <v>-2879.1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5">
    <mergeCell ref="C2:H2"/>
    <mergeCell ref="C6:E6"/>
    <mergeCell ref="F6:I6"/>
    <mergeCell ref="A52:B52"/>
    <mergeCell ref="C52:D52"/>
    <mergeCell ref="G52:H52"/>
    <mergeCell ref="A53:B53"/>
    <mergeCell ref="C53:D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3"/>
    <mergeCell ref="J24:J26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2018-12-19T05:22:48Z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