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4"/>
  <c r="E27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<sst xmlns="http://schemas.openxmlformats.org/spreadsheetml/2006/main" count="113" uniqueCount="98">
  <si>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</si>
  <si>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</si>
  <si>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</si>
  <si>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</si>
  <si>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</si>
  <si>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</si>
  <si>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</si>
  <si>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</si>
  <si>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</si>
  <si>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</si>
  <si>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</si>
  <si>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</si>
  <si>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</si>
  <si>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</si>
  <si>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</si>
  <si>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</si>
  <si>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</si>
  <si>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</si>
  <si>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</si>
  <si>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</si>
  <si>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</si>
  <si>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</si>
  <si>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</si>
  <si>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</si>
  <si>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</si>
  <si>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</si>
  <si>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</si>
  <si>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</si>
  <si>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</si>
  <si>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</si>
  <si>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</si>
  <si>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</si>
  <si>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</si>
  <si>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</si>
  <si>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</si>
  <si>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</si>
  <si>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</si>
  <si>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</si>
  <si>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</si>
  <si>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</si>
  <si>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</si>
  <si>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</si>
  <si>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</si>
  <si>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</si>
  <si>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</si>
  <si>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</si>
  <si>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</si>
  <si>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</si>
  <si>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</si>
  <si>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</si>
  <si>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</si>
  <si>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</si>
  <si>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</si>
  <si>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</si>
  <si>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</si>
  <si>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</si>
  <si>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</si>
  <si>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</si>
  <si>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</si>
  <si>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</si>
  <si>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</si>
  <si>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</si>
  <si>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</si>
  <si>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</si>
  <si>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</si>
  <si>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</si>
  <si>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</si>
  <si>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</si>
  <si>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</si>
  <si>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</si>
  <si>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</si>
  <si>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</si>
  <si>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</si>
  <si>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</si>
  <si>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</si>
  <si>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</si>
  <si>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</si>
  <si>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</si>
  <si>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</si>
  <si>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</si>
  <si>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</si>
  <si>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</si>
  <si>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</si>
  <si>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</si>
  <si>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</si>
  <si>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</si>
  <si>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</si>
  <si>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</si>
  <si>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</si>
  <si>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HMEA-180819-HCB205</t>
    <phoneticPr fontId="1" type="noConversion"/>
  </si>
  <si>
    <t>张维</t>
    <phoneticPr fontId="1" type="noConversion"/>
  </si>
  <si>
    <t>沈阳</t>
    <phoneticPr fontId="1" type="noConversion"/>
  </si>
  <si>
    <t>2018.8.20</t>
    <phoneticPr fontId="1" type="noConversion"/>
  </si>
  <si>
    <t>团号：HMEA-180819-HCB205</t>
    <phoneticPr fontId="1" type="noConversion"/>
  </si>
  <si>
    <t>会议日期：8.19-23</t>
    <phoneticPr fontId="1" type="noConversion"/>
  </si>
  <si>
    <t>培训学院个人餐厅午餐3天</t>
    <phoneticPr fontId="1" type="noConversion"/>
  </si>
  <si>
    <t>华为手环</t>
    <phoneticPr fontId="1" type="noConversion"/>
  </si>
  <si>
    <t>老师沈阳高铁票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</si>
</sst>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F13" sqref="F13"/>
    </sheetView>
  </sheetViews>
  <sheetFormatPr defaultRowHeight="21" customHeight="1"/>
  <cols>
    <col min="1" max="1" width="9" style="1"/>
    <col min="2" max="2" width="16.75" bestFit="1" customWidth="1"/>
    <col min="3" max="3" width="14" style="29" customWidth="1"/>
    <col min="5" max="5" width="13.75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93</v>
      </c>
      <c r="I4" s="50"/>
      <c r="J4" s="50" t="s">
        <v>94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400</v>
      </c>
      <c r="D8" s="67"/>
      <c r="E8" s="66">
        <v>400</v>
      </c>
      <c r="F8" s="36">
        <v>0</v>
      </c>
      <c r="G8" s="36">
        <v>0</v>
      </c>
      <c r="H8" s="36">
        <f t="shared" ref="H8:H45" si="0">F8+G8</f>
        <v>0</v>
      </c>
      <c r="I8" s="2" t="s">
        <v>97</v>
      </c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400</v>
      </c>
      <c r="D13" s="37">
        <f>SUM(D8)</f>
        <v>0</v>
      </c>
      <c r="E13" s="37">
        <f>SUM(E8)</f>
        <v>400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6000</v>
      </c>
      <c r="D22" s="67"/>
      <c r="E22" s="66">
        <v>6000</v>
      </c>
      <c r="F22" s="36">
        <v>0</v>
      </c>
      <c r="G22" s="36">
        <v>0</v>
      </c>
      <c r="H22" s="36">
        <f t="shared" si="0"/>
        <v>0</v>
      </c>
      <c r="I22" s="2" t="s">
        <v>95</v>
      </c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6000</v>
      </c>
      <c r="D24" s="37">
        <f t="shared" ref="D24:E24" si="6">SUM(D22)</f>
        <v>0</v>
      </c>
      <c r="E24" s="37">
        <f t="shared" si="6"/>
        <v>6000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12000</v>
      </c>
      <c r="D25" s="55"/>
      <c r="E25" s="59">
        <v>12000</v>
      </c>
      <c r="F25" s="36">
        <v>0</v>
      </c>
      <c r="G25" s="36">
        <v>0</v>
      </c>
      <c r="H25" s="36">
        <f t="shared" si="0"/>
        <v>0</v>
      </c>
      <c r="I25" s="2" t="s">
        <v>96</v>
      </c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12000</v>
      </c>
      <c r="D27" s="37">
        <f t="shared" ref="D27:E27" si="9">SUM(D25)</f>
        <v>0</v>
      </c>
      <c r="E27" s="37">
        <f t="shared" si="9"/>
        <v>12000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18400</v>
      </c>
      <c r="D53" s="37">
        <f t="shared" ref="D53:H53" si="22">SUM(D52,D44,D40,D37,D32,D27,D24,D21,D16,D13)</f>
        <v>0</v>
      </c>
      <c r="E53" s="37">
        <f t="shared" si="22"/>
        <v>18400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18400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18400</v>
      </c>
    </row>
    <row r="60" spans="1:10" ht="21" customHeight="1">
      <c r="A60" s="40" t="s">
        <v>77</v>
      </c>
      <c r="B60" s="41" t="s">
        <v>90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8" sqref="J8:K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 t="s">
        <v>90</v>
      </c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 t="s">
        <v>91</v>
      </c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 t="s">
        <v>92</v>
      </c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 t="s">
        <v>89</v>
      </c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tr">
        <f>F5</f>
        <v>张维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 t="str">
        <f>F6</f>
        <v>沈阳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 t="str">
        <f>F7</f>
        <v>2018.8.20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 t="str">
        <f>J8</f>
        <v>HMEA-180819-HCB205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2017-09-06T05:53:56Z</cp:lastPrinted>
  <dcterms:created xsi:type="dcterms:W3CDTF">2014-04-15T08:52:03Z</dcterms:created>
  <dcterms:modified xsi:type="dcterms:W3CDTF">2018-08-14T15:47:28Z</dcterms:modified>
</cp:coreProperties>
</file>