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<sst xmlns="http://schemas.openxmlformats.org/spreadsheetml/2006/main" count="108" uniqueCount="94">
  <si>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</si>
  <si>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</si>
  <si>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</si>
  <si>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</si>
  <si>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</si>
  <si>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</si>
  <si>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</si>
  <si>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</si>
  <si>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</si>
  <si>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</si>
  <si>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</si>
  <si>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</si>
  <si>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</si>
  <si>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</si>
  <si>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</si>
  <si>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</si>
  <si>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</si>
  <si>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</si>
  <si>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</si>
  <si>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</si>
  <si>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</si>
  <si>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</si>
  <si>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</si>
  <si>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</si>
  <si>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</si>
  <si>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</si>
  <si>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</si>
  <si>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</si>
  <si>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</si>
  <si>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</si>
  <si>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</si>
  <si>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</si>
  <si>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</si>
  <si>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</si>
  <si>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</si>
  <si>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</si>
  <si>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</si>
  <si>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</si>
  <si>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</si>
  <si>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</si>
  <si>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</si>
  <si>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</si>
  <si>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</si>
  <si>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</si>
  <si>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</si>
  <si>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</si>
  <si>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</si>
  <si>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</si>
  <si>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</si>
  <si>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</si>
  <si>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</si>
  <si>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</si>
  <si>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</si>
  <si>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</si>
  <si>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</si>
  <si>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</si>
  <si>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</si>
  <si>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</si>
  <si>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</si>
  <si>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</si>
  <si>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</si>
  <si>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</si>
  <si>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</si>
  <si>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</si>
  <si>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</si>
  <si>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</si>
  <si>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</si>
  <si>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</si>
  <si>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</si>
  <si>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</si>
  <si>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</si>
  <si>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</si>
  <si>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</si>
  <si>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</si>
  <si>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</si>
  <si>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</si>
  <si>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</si>
  <si>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</si>
  <si>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</si>
  <si>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</si>
  <si>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</si>
  <si>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</si>
  <si>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</si>
  <si>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</si>
  <si>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</si>
  <si>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</si>
  <si>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</si>
  <si>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</si>
  <si>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</si>
  <si>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团号：HMEA-190715-SXY235</t>
    <phoneticPr fontId="1" type="noConversion"/>
  </si>
  <si>
    <t>会议日期：7.15日</t>
    <phoneticPr fontId="1" type="noConversion"/>
  </si>
  <si>
    <t>7.17日外出用餐</t>
    <phoneticPr fontId="1" type="noConversion"/>
  </si>
  <si>
    <t>7.16日晚宴啤酒可乐雪碧采买</t>
    <phoneticPr fontId="1" type="noConversion"/>
  </si>
  <si>
    <t>木质画架采买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</si>
</sst>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13" zoomScaleNormal="100" workbookViewId="0">
      <selection activeCell="H34" sqref="H34"/>
    </sheetView>
  </sheetViews>
  <sheetFormatPr defaultRowHeight="21" customHeight="1" x14ac:dyDescent="0.15"/>
  <cols>
    <col min="1" max="1" width="9" style="1"/>
    <col min="2" max="2" width="16.75" bestFit="1" customWidth="1"/>
    <col min="3" max="3" width="11.75" style="29" customWidth="1"/>
    <col min="5" max="5" width="13" customWidth="1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80" t="s">
        <v>89</v>
      </c>
      <c r="I4" s="80"/>
      <c r="J4" s="80" t="s">
        <v>90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 x14ac:dyDescent="0.15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 x14ac:dyDescent="0.15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56">
        <v>4</v>
      </c>
      <c r="B22" s="55" t="s">
        <v>4</v>
      </c>
      <c r="C22" s="57">
        <v>5000</v>
      </c>
      <c r="D22" s="58">
        <v>1</v>
      </c>
      <c r="E22" s="57">
        <f t="shared" si="2"/>
        <v>5000</v>
      </c>
      <c r="F22" s="36">
        <v>0</v>
      </c>
      <c r="G22" s="36">
        <v>0</v>
      </c>
      <c r="H22" s="36">
        <f t="shared" si="0"/>
        <v>0</v>
      </c>
      <c r="I22" s="2" t="s">
        <v>91</v>
      </c>
      <c r="J22" s="61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5000</v>
      </c>
      <c r="D24" s="37">
        <f t="shared" ref="D24:E24" si="6">SUM(D22)</f>
        <v>1</v>
      </c>
      <c r="E24" s="37">
        <f t="shared" si="6"/>
        <v>5000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77">
        <v>5</v>
      </c>
      <c r="B25" s="59" t="s">
        <v>56</v>
      </c>
      <c r="C25" s="75">
        <v>50</v>
      </c>
      <c r="D25" s="77">
        <v>40</v>
      </c>
      <c r="E25" s="75">
        <f t="shared" si="2"/>
        <v>2000</v>
      </c>
      <c r="F25" s="36">
        <v>0</v>
      </c>
      <c r="G25" s="36">
        <v>0</v>
      </c>
      <c r="H25" s="36">
        <f t="shared" si="0"/>
        <v>0</v>
      </c>
      <c r="I25" s="2" t="s">
        <v>92</v>
      </c>
      <c r="J25" s="67" t="s">
        <v>70</v>
      </c>
    </row>
    <row r="26" spans="1:10" ht="21" customHeight="1" x14ac:dyDescent="0.15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 x14ac:dyDescent="0.15">
      <c r="A27" s="34"/>
      <c r="B27" s="30" t="s">
        <v>61</v>
      </c>
      <c r="C27" s="37">
        <f>SUM(C25)</f>
        <v>50</v>
      </c>
      <c r="D27" s="37">
        <f t="shared" ref="D27:E27" si="9">SUM(D25)</f>
        <v>40</v>
      </c>
      <c r="E27" s="37">
        <f t="shared" si="9"/>
        <v>2000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56">
        <v>7</v>
      </c>
      <c r="B33" s="55" t="s">
        <v>58</v>
      </c>
      <c r="C33" s="57">
        <v>1000</v>
      </c>
      <c r="D33" s="58">
        <v>1</v>
      </c>
      <c r="E33" s="57">
        <f t="shared" si="2"/>
        <v>1000</v>
      </c>
      <c r="F33" s="36">
        <v>0</v>
      </c>
      <c r="G33" s="36">
        <v>0</v>
      </c>
      <c r="H33" s="36">
        <f t="shared" si="0"/>
        <v>0</v>
      </c>
      <c r="I33" s="2" t="s">
        <v>93</v>
      </c>
      <c r="J33" s="64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 x14ac:dyDescent="0.15">
      <c r="A37" s="34"/>
      <c r="B37" s="30" t="s">
        <v>63</v>
      </c>
      <c r="C37" s="37">
        <f>SUM(C33)</f>
        <v>1000</v>
      </c>
      <c r="D37" s="37">
        <f t="shared" ref="D37:E37" si="13">SUM(D33)</f>
        <v>1</v>
      </c>
      <c r="E37" s="37">
        <f t="shared" si="13"/>
        <v>1000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 x14ac:dyDescent="0.15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 x14ac:dyDescent="0.15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 x14ac:dyDescent="0.15">
      <c r="A53" s="34"/>
      <c r="B53" s="30" t="s">
        <v>66</v>
      </c>
      <c r="C53" s="37">
        <f>SUM(C52,C44,C40,C37,C32,C27,C24,C21,C16,C13)</f>
        <v>6050</v>
      </c>
      <c r="D53" s="37">
        <f t="shared" ref="D53:H53" si="22">SUM(D52,D44,D40,D37,D32,D27,D24,D21,D16,D13)</f>
        <v>42</v>
      </c>
      <c r="E53" s="37">
        <f t="shared" si="22"/>
        <v>8000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15">
      <c r="A58" s="70">
        <f>E53</f>
        <v>8000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33">
        <f>A58-C58</f>
        <v>8000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1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1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1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1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 x14ac:dyDescent="0.1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1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2019-07-10T02:13:36Z</dcterms:modified>
</cp:coreProperties>
</file>