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<sst xmlns="http://schemas.openxmlformats.org/spreadsheetml/2006/main" count="115" uniqueCount="95">
  <si>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</si>
  <si>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</si>
  <si>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</si>
  <si>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</si>
  <si>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</si>
  <si>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</si>
  <si>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</si>
  <si>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</si>
  <si>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</si>
  <si>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</si>
  <si>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</si>
  <si>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</si>
  <si>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</si>
  <si>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</si>
  <si>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</si>
  <si>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</si>
  <si>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</si>
  <si>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</si>
  <si>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</si>
  <si>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</si>
  <si>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</si>
  <si>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</si>
  <si>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</si>
  <si>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</si>
  <si>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</si>
  <si>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</si>
  <si>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</si>
  <si>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</si>
  <si>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</si>
  <si>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</si>
  <si>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</si>
  <si>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</si>
  <si>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</si>
  <si>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</si>
  <si>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</si>
  <si>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</si>
  <si>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</si>
  <si>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</si>
  <si>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</si>
  <si>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</si>
  <si>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</si>
  <si>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</si>
  <si>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</si>
  <si>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</si>
  <si>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</si>
  <si>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</si>
  <si>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</si>
  <si>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</si>
  <si>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</si>
  <si>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</si>
  <si>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</si>
  <si>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</si>
  <si>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</si>
  <si>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</si>
  <si>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</si>
  <si>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</si>
  <si>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</si>
  <si>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</si>
  <si>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</si>
  <si>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</si>
  <si>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</si>
  <si>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</si>
  <si>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</si>
  <si>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</si>
  <si>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</si>
  <si>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</si>
  <si>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</si>
  <si>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</si>
  <si>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</si>
  <si>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</si>
  <si>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</si>
  <si>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</si>
  <si>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</si>
  <si>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</si>
  <si>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</si>
  <si>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</si>
  <si>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</si>
  <si>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</si>
  <si>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</si>
  <si>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</si>
  <si>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</si>
  <si>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</si>
  <si>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</si>
  <si>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</si>
  <si>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</si>
  <si>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</si>
  <si>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360云盘充值</t>
    <rPh sb="3" eb="4">
      <t>yun pan</t>
    </rPh>
    <rPh sb="5" eb="6">
      <t>chogn zhi</t>
    </rPh>
    <phoneticPr fontId="12" type="noConversion"/>
  </si>
  <si>
    <t>蛋糕</t>
    <rPh sb="0" eb="1">
      <t>dan gao</t>
    </rPh>
    <phoneticPr fontId="12" type="noConversion"/>
  </si>
  <si>
    <t>闪送</t>
    <rPh sb="0" eb="1">
      <t>sahn song</t>
    </rPh>
    <phoneticPr fontId="12" type="noConversion"/>
  </si>
  <si>
    <t>奖杯制作</t>
    <rPh sb="0" eb="1">
      <t>jiang bei</t>
    </rPh>
    <rPh sb="2" eb="3">
      <t>zhi zuo</t>
    </rPh>
    <phoneticPr fontId="12" type="noConversion"/>
  </si>
  <si>
    <t>奖杯样品</t>
    <rPh sb="0" eb="1">
      <t>jiang bei</t>
    </rPh>
    <rPh sb="2" eb="3">
      <t>yang pin</t>
    </rPh>
    <phoneticPr fontId="12" type="noConversion"/>
  </si>
  <si>
    <t>顺丰</t>
    <rPh sb="0" eb="1">
      <t>shun feng</t>
    </rPh>
    <phoneticPr fontId="12" type="noConversion"/>
  </si>
  <si>
    <t>北京</t>
    <rPh sb="0" eb="1">
      <t>bei jing</t>
    </rPh>
    <phoneticPr fontId="12" type="noConversion"/>
  </si>
  <si>
    <t>1-2月</t>
    <rPh sb="3" eb="4">
      <t>yue</t>
    </rPh>
    <phoneticPr fontId="12" type="noConversion"/>
  </si>
  <si>
    <t>2021年4月</t>
    <rPh sb="4" eb="5">
      <t>nian</t>
    </rPh>
    <rPh sb="6" eb="7">
      <t>yue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</si>
</sst>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D66" sqref="D6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4"/>
      <c r="J2" s="44"/>
      <c r="K2" s="44"/>
      <c r="L2" s="44"/>
    </row>
    <row r="4" spans="1:12" ht="21" customHeight="1" x14ac:dyDescent="0.15">
      <c r="H4" s="81" t="s">
        <v>84</v>
      </c>
      <c r="I4" s="81"/>
      <c r="J4" s="81" t="s">
        <v>85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69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15">
      <c r="A7" s="69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 x14ac:dyDescent="0.15">
      <c r="A8" s="70">
        <v>1</v>
      </c>
      <c r="B8" s="64" t="s">
        <v>13</v>
      </c>
      <c r="C8" s="77">
        <v>0</v>
      </c>
      <c r="D8" s="75"/>
      <c r="E8" s="77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86" t="s">
        <v>14</v>
      </c>
    </row>
    <row r="9" spans="1:12" ht="21" customHeight="1" x14ac:dyDescent="0.15">
      <c r="A9" s="70"/>
      <c r="B9" s="64"/>
      <c r="C9" s="77"/>
      <c r="D9" s="75"/>
      <c r="E9" s="77"/>
      <c r="F9" s="37">
        <v>0</v>
      </c>
      <c r="G9" s="37">
        <v>0</v>
      </c>
      <c r="H9" s="37">
        <f t="shared" si="0"/>
        <v>0</v>
      </c>
      <c r="I9" s="45"/>
      <c r="J9" s="87"/>
    </row>
    <row r="10" spans="1:12" ht="21" customHeight="1" x14ac:dyDescent="0.15">
      <c r="A10" s="70"/>
      <c r="B10" s="64"/>
      <c r="C10" s="77"/>
      <c r="D10" s="75"/>
      <c r="E10" s="77"/>
      <c r="F10" s="37">
        <v>0</v>
      </c>
      <c r="G10" s="37">
        <v>0</v>
      </c>
      <c r="H10" s="37">
        <f t="shared" si="0"/>
        <v>0</v>
      </c>
      <c r="I10" s="45"/>
      <c r="J10" s="87"/>
    </row>
    <row r="11" spans="1:12" ht="21" customHeight="1" x14ac:dyDescent="0.15">
      <c r="A11" s="70"/>
      <c r="B11" s="64"/>
      <c r="C11" s="77"/>
      <c r="D11" s="75"/>
      <c r="E11" s="77"/>
      <c r="F11" s="37">
        <v>0</v>
      </c>
      <c r="G11" s="37">
        <v>0</v>
      </c>
      <c r="H11" s="37">
        <f t="shared" si="0"/>
        <v>0</v>
      </c>
      <c r="I11" s="45"/>
      <c r="J11" s="87"/>
    </row>
    <row r="12" spans="1:12" ht="21" customHeight="1" x14ac:dyDescent="0.15">
      <c r="A12" s="70"/>
      <c r="B12" s="64"/>
      <c r="C12" s="77"/>
      <c r="D12" s="75"/>
      <c r="E12" s="77"/>
      <c r="F12" s="37">
        <v>0</v>
      </c>
      <c r="G12" s="37">
        <v>0</v>
      </c>
      <c r="H12" s="37">
        <f t="shared" si="0"/>
        <v>0</v>
      </c>
      <c r="I12" s="45"/>
      <c r="J12" s="8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8"/>
    </row>
    <row r="14" spans="1:12" ht="21" customHeight="1" x14ac:dyDescent="0.15">
      <c r="A14" s="71">
        <v>2</v>
      </c>
      <c r="B14" s="65" t="s">
        <v>16</v>
      </c>
      <c r="C14" s="78">
        <v>0</v>
      </c>
      <c r="D14" s="71"/>
      <c r="E14" s="78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6" t="s">
        <v>17</v>
      </c>
    </row>
    <row r="15" spans="1:12" ht="21" customHeight="1" x14ac:dyDescent="0.15">
      <c r="A15" s="72"/>
      <c r="B15" s="66"/>
      <c r="C15" s="79"/>
      <c r="D15" s="72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8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8"/>
    </row>
    <row r="17" spans="1:10" ht="21" customHeight="1" x14ac:dyDescent="0.15">
      <c r="A17" s="70">
        <v>3</v>
      </c>
      <c r="B17" s="64" t="s">
        <v>19</v>
      </c>
      <c r="C17" s="77">
        <v>0</v>
      </c>
      <c r="D17" s="75"/>
      <c r="E17" s="7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3" t="s">
        <v>20</v>
      </c>
    </row>
    <row r="18" spans="1:10" ht="21" customHeight="1" x14ac:dyDescent="0.15">
      <c r="A18" s="70"/>
      <c r="B18" s="64"/>
      <c r="C18" s="77"/>
      <c r="D18" s="75"/>
      <c r="E18" s="77"/>
      <c r="F18" s="37">
        <v>0</v>
      </c>
      <c r="G18" s="37">
        <v>0</v>
      </c>
      <c r="H18" s="37">
        <f t="shared" si="0"/>
        <v>0</v>
      </c>
      <c r="I18" s="45"/>
      <c r="J18" s="84"/>
    </row>
    <row r="19" spans="1:10" ht="21" customHeight="1" x14ac:dyDescent="0.15">
      <c r="A19" s="70"/>
      <c r="B19" s="64"/>
      <c r="C19" s="77"/>
      <c r="D19" s="75"/>
      <c r="E19" s="77"/>
      <c r="F19" s="37">
        <v>0</v>
      </c>
      <c r="G19" s="37">
        <v>0</v>
      </c>
      <c r="H19" s="37">
        <f t="shared" si="0"/>
        <v>0</v>
      </c>
      <c r="I19" s="45"/>
      <c r="J19" s="84"/>
    </row>
    <row r="20" spans="1:10" ht="21" customHeight="1" x14ac:dyDescent="0.15">
      <c r="A20" s="70"/>
      <c r="B20" s="64"/>
      <c r="C20" s="77"/>
      <c r="D20" s="75"/>
      <c r="E20" s="77"/>
      <c r="F20" s="37">
        <v>0</v>
      </c>
      <c r="G20" s="37">
        <v>0</v>
      </c>
      <c r="H20" s="37">
        <f t="shared" si="0"/>
        <v>0</v>
      </c>
      <c r="I20" s="45"/>
      <c r="J20" s="8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5"/>
    </row>
    <row r="22" spans="1:10" ht="21" customHeight="1" x14ac:dyDescent="0.15">
      <c r="A22" s="70">
        <v>4</v>
      </c>
      <c r="B22" s="64" t="s">
        <v>22</v>
      </c>
      <c r="C22" s="77">
        <v>0</v>
      </c>
      <c r="D22" s="75"/>
      <c r="E22" s="7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3" t="s">
        <v>23</v>
      </c>
    </row>
    <row r="23" spans="1:10" ht="21" customHeight="1" x14ac:dyDescent="0.15">
      <c r="A23" s="70"/>
      <c r="B23" s="64"/>
      <c r="C23" s="77"/>
      <c r="D23" s="75"/>
      <c r="E23" s="77"/>
      <c r="F23" s="37">
        <v>0</v>
      </c>
      <c r="G23" s="37">
        <v>0</v>
      </c>
      <c r="H23" s="37">
        <f t="shared" si="0"/>
        <v>0</v>
      </c>
      <c r="I23" s="45"/>
      <c r="J23" s="8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5"/>
    </row>
    <row r="25" spans="1:10" ht="21" customHeight="1" x14ac:dyDescent="0.15">
      <c r="A25" s="71">
        <v>5</v>
      </c>
      <c r="B25" s="65" t="s">
        <v>25</v>
      </c>
      <c r="C25" s="78">
        <v>0</v>
      </c>
      <c r="D25" s="78"/>
      <c r="E25" s="77">
        <f>C25*D25</f>
        <v>0</v>
      </c>
      <c r="F25" s="37">
        <v>0</v>
      </c>
      <c r="G25" s="37">
        <v>0</v>
      </c>
      <c r="H25" s="57">
        <v>0</v>
      </c>
      <c r="I25" s="45"/>
      <c r="J25" s="86" t="s">
        <v>26</v>
      </c>
    </row>
    <row r="26" spans="1:10" ht="21" customHeight="1" x14ac:dyDescent="0.15">
      <c r="A26" s="73"/>
      <c r="B26" s="67"/>
      <c r="C26" s="80"/>
      <c r="D26" s="80"/>
      <c r="E26" s="77"/>
      <c r="F26" s="56">
        <v>0</v>
      </c>
      <c r="G26" s="50">
        <v>0</v>
      </c>
      <c r="H26" s="57">
        <v>0</v>
      </c>
      <c r="I26" s="45"/>
      <c r="J26" s="87"/>
    </row>
    <row r="27" spans="1:10" ht="21" customHeight="1" x14ac:dyDescent="0.15">
      <c r="A27" s="73"/>
      <c r="B27" s="67"/>
      <c r="C27" s="80"/>
      <c r="D27" s="80"/>
      <c r="E27" s="77"/>
      <c r="F27" s="56">
        <v>0</v>
      </c>
      <c r="G27" s="50">
        <v>0</v>
      </c>
      <c r="H27" s="57">
        <v>0</v>
      </c>
      <c r="I27" s="45"/>
      <c r="J27" s="87"/>
    </row>
    <row r="28" spans="1:10" ht="21" customHeight="1" x14ac:dyDescent="0.15">
      <c r="A28" s="72"/>
      <c r="B28" s="66"/>
      <c r="C28" s="79"/>
      <c r="D28" s="79"/>
      <c r="E28" s="77"/>
      <c r="F28" s="56">
        <v>0</v>
      </c>
      <c r="G28" s="37">
        <v>0</v>
      </c>
      <c r="H28" s="57">
        <v>0</v>
      </c>
      <c r="I28" s="45"/>
      <c r="J28" s="87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88"/>
    </row>
    <row r="30" spans="1:10" ht="21" customHeight="1" x14ac:dyDescent="0.15">
      <c r="A30" s="70">
        <v>6</v>
      </c>
      <c r="B30" s="64" t="s">
        <v>28</v>
      </c>
      <c r="C30" s="77">
        <v>0</v>
      </c>
      <c r="D30" s="75"/>
      <c r="E30" s="77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86" t="s">
        <v>29</v>
      </c>
    </row>
    <row r="31" spans="1:10" ht="21" customHeight="1" x14ac:dyDescent="0.15">
      <c r="A31" s="70"/>
      <c r="B31" s="64"/>
      <c r="C31" s="77"/>
      <c r="D31" s="75"/>
      <c r="E31" s="77"/>
      <c r="F31" s="37">
        <v>0</v>
      </c>
      <c r="G31" s="37">
        <v>0</v>
      </c>
      <c r="H31" s="37">
        <f t="shared" si="0"/>
        <v>0</v>
      </c>
      <c r="I31" s="45"/>
      <c r="J31" s="84"/>
    </row>
    <row r="32" spans="1:10" ht="21" customHeight="1" x14ac:dyDescent="0.15">
      <c r="A32" s="70"/>
      <c r="B32" s="64"/>
      <c r="C32" s="77"/>
      <c r="D32" s="75"/>
      <c r="E32" s="77"/>
      <c r="F32" s="37">
        <v>0</v>
      </c>
      <c r="G32" s="37">
        <v>0</v>
      </c>
      <c r="H32" s="37">
        <f t="shared" si="0"/>
        <v>0</v>
      </c>
      <c r="I32" s="45"/>
      <c r="J32" s="84"/>
    </row>
    <row r="33" spans="1:10" ht="21" customHeight="1" x14ac:dyDescent="0.15">
      <c r="A33" s="70"/>
      <c r="B33" s="64"/>
      <c r="C33" s="77"/>
      <c r="D33" s="75"/>
      <c r="E33" s="77"/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85"/>
    </row>
    <row r="35" spans="1:10" ht="21" customHeight="1" x14ac:dyDescent="0.15">
      <c r="A35" s="70">
        <v>7</v>
      </c>
      <c r="B35" s="64" t="s">
        <v>31</v>
      </c>
      <c r="C35" s="77">
        <v>0</v>
      </c>
      <c r="D35" s="75"/>
      <c r="E35" s="77">
        <f t="shared" si="2"/>
        <v>0</v>
      </c>
      <c r="F35" s="37">
        <v>824</v>
      </c>
      <c r="G35" s="37">
        <v>0</v>
      </c>
      <c r="H35" s="37">
        <f t="shared" si="0"/>
        <v>824</v>
      </c>
      <c r="I35" s="45" t="s">
        <v>89</v>
      </c>
      <c r="J35" s="89"/>
    </row>
    <row r="36" spans="1:10" ht="21" customHeight="1" x14ac:dyDescent="0.15">
      <c r="A36" s="70"/>
      <c r="B36" s="64"/>
      <c r="C36" s="77"/>
      <c r="D36" s="75"/>
      <c r="E36" s="77"/>
      <c r="F36" s="37">
        <v>322</v>
      </c>
      <c r="G36" s="37">
        <v>0</v>
      </c>
      <c r="H36" s="37">
        <f t="shared" si="0"/>
        <v>322</v>
      </c>
      <c r="I36" s="45" t="s">
        <v>90</v>
      </c>
      <c r="J36" s="90"/>
    </row>
    <row r="37" spans="1:10" ht="21" customHeight="1" x14ac:dyDescent="0.15">
      <c r="A37" s="70"/>
      <c r="B37" s="64"/>
      <c r="C37" s="77"/>
      <c r="D37" s="75"/>
      <c r="E37" s="77"/>
      <c r="F37" s="37">
        <v>0</v>
      </c>
      <c r="G37" s="37">
        <v>0</v>
      </c>
      <c r="H37" s="37">
        <f t="shared" si="0"/>
        <v>0</v>
      </c>
      <c r="I37" s="45"/>
      <c r="J37" s="90"/>
    </row>
    <row r="38" spans="1:10" ht="21" customHeight="1" x14ac:dyDescent="0.15">
      <c r="A38" s="70"/>
      <c r="B38" s="64"/>
      <c r="C38" s="77"/>
      <c r="D38" s="75"/>
      <c r="E38" s="77"/>
      <c r="F38" s="37">
        <v>0</v>
      </c>
      <c r="G38" s="37">
        <v>0</v>
      </c>
      <c r="H38" s="37">
        <f t="shared" si="0"/>
        <v>0</v>
      </c>
      <c r="I38" s="45"/>
      <c r="J38" s="90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1146</v>
      </c>
      <c r="G39" s="40">
        <f t="shared" ref="G39:H39" si="11">SUM(G35:G38)</f>
        <v>0</v>
      </c>
      <c r="H39" s="40">
        <f t="shared" si="11"/>
        <v>1146</v>
      </c>
      <c r="I39" s="46"/>
      <c r="J39" s="91"/>
    </row>
    <row r="40" spans="1:10" ht="21" customHeight="1" x14ac:dyDescent="0.15">
      <c r="A40" s="70">
        <v>8</v>
      </c>
      <c r="B40" s="64" t="s">
        <v>33</v>
      </c>
      <c r="C40" s="77">
        <v>0</v>
      </c>
      <c r="D40" s="75"/>
      <c r="E40" s="77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3" t="s">
        <v>34</v>
      </c>
    </row>
    <row r="41" spans="1:10" ht="21" customHeight="1" x14ac:dyDescent="0.15">
      <c r="A41" s="70"/>
      <c r="B41" s="64"/>
      <c r="C41" s="77"/>
      <c r="D41" s="75"/>
      <c r="E41" s="77"/>
      <c r="F41" s="37">
        <v>0</v>
      </c>
      <c r="G41" s="37">
        <v>0</v>
      </c>
      <c r="H41" s="37">
        <f t="shared" si="0"/>
        <v>0</v>
      </c>
      <c r="I41" s="45"/>
      <c r="J41" s="8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85"/>
    </row>
    <row r="43" spans="1:10" ht="21" customHeight="1" x14ac:dyDescent="0.15">
      <c r="A43" s="70">
        <v>9</v>
      </c>
      <c r="B43" s="64" t="s">
        <v>36</v>
      </c>
      <c r="C43" s="77">
        <v>0</v>
      </c>
      <c r="D43" s="75"/>
      <c r="E43" s="77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86" t="s">
        <v>37</v>
      </c>
    </row>
    <row r="44" spans="1:10" ht="21" customHeight="1" x14ac:dyDescent="0.15">
      <c r="A44" s="70"/>
      <c r="B44" s="64"/>
      <c r="C44" s="77"/>
      <c r="D44" s="75"/>
      <c r="E44" s="77"/>
      <c r="F44" s="37">
        <v>0</v>
      </c>
      <c r="G44" s="37">
        <v>0</v>
      </c>
      <c r="H44" s="37">
        <f t="shared" si="0"/>
        <v>0</v>
      </c>
      <c r="I44" s="45"/>
      <c r="J44" s="87"/>
    </row>
    <row r="45" spans="1:10" ht="21" customHeight="1" x14ac:dyDescent="0.15">
      <c r="A45" s="70"/>
      <c r="B45" s="64"/>
      <c r="C45" s="77"/>
      <c r="D45" s="75"/>
      <c r="E45" s="77"/>
      <c r="F45" s="37">
        <v>0</v>
      </c>
      <c r="G45" s="37">
        <v>0</v>
      </c>
      <c r="H45" s="37">
        <f t="shared" si="0"/>
        <v>0</v>
      </c>
      <c r="I45" s="45"/>
      <c r="J45" s="87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88"/>
    </row>
    <row r="47" spans="1:10" ht="21" customHeight="1" x14ac:dyDescent="0.15">
      <c r="A47" s="71">
        <v>10</v>
      </c>
      <c r="B47" s="64" t="s">
        <v>39</v>
      </c>
      <c r="C47" s="77">
        <v>0</v>
      </c>
      <c r="D47" s="75"/>
      <c r="E47" s="77">
        <f t="shared" si="2"/>
        <v>0</v>
      </c>
      <c r="F47" s="37">
        <v>257</v>
      </c>
      <c r="G47" s="37">
        <v>0</v>
      </c>
      <c r="H47" s="37">
        <f t="shared" si="0"/>
        <v>257</v>
      </c>
      <c r="I47" s="45" t="s">
        <v>86</v>
      </c>
      <c r="J47" s="89"/>
    </row>
    <row r="48" spans="1:10" ht="21" customHeight="1" x14ac:dyDescent="0.15">
      <c r="A48" s="73"/>
      <c r="B48" s="64"/>
      <c r="C48" s="77"/>
      <c r="D48" s="75"/>
      <c r="E48" s="77"/>
      <c r="F48" s="37">
        <v>376</v>
      </c>
      <c r="G48" s="37">
        <v>0</v>
      </c>
      <c r="H48" s="37">
        <f t="shared" ref="H48:H53" si="16">F48+G48</f>
        <v>376</v>
      </c>
      <c r="I48" s="45" t="s">
        <v>87</v>
      </c>
      <c r="J48" s="90"/>
    </row>
    <row r="49" spans="1:10" ht="21" customHeight="1" x14ac:dyDescent="0.15">
      <c r="A49" s="73"/>
      <c r="B49" s="64"/>
      <c r="C49" s="77"/>
      <c r="D49" s="75"/>
      <c r="E49" s="77"/>
      <c r="F49" s="37">
        <v>101</v>
      </c>
      <c r="G49" s="37">
        <v>0</v>
      </c>
      <c r="H49" s="37">
        <f t="shared" si="16"/>
        <v>101</v>
      </c>
      <c r="I49" s="45" t="s">
        <v>88</v>
      </c>
      <c r="J49" s="90"/>
    </row>
    <row r="50" spans="1:10" ht="21" customHeight="1" x14ac:dyDescent="0.15">
      <c r="A50" s="73"/>
      <c r="B50" s="64"/>
      <c r="C50" s="77"/>
      <c r="D50" s="75"/>
      <c r="E50" s="77"/>
      <c r="F50" s="37">
        <v>47</v>
      </c>
      <c r="G50" s="37">
        <v>0</v>
      </c>
      <c r="H50" s="37">
        <f t="shared" si="16"/>
        <v>47</v>
      </c>
      <c r="I50" s="45" t="s">
        <v>91</v>
      </c>
      <c r="J50" s="90"/>
    </row>
    <row r="51" spans="1:10" ht="21" customHeight="1" x14ac:dyDescent="0.15">
      <c r="A51" s="73"/>
      <c r="B51" s="64"/>
      <c r="C51" s="77"/>
      <c r="D51" s="75"/>
      <c r="E51" s="77"/>
      <c r="F51" s="37">
        <v>0</v>
      </c>
      <c r="G51" s="37">
        <v>0</v>
      </c>
      <c r="H51" s="37">
        <f t="shared" si="16"/>
        <v>0</v>
      </c>
      <c r="I51" s="45"/>
      <c r="J51" s="90"/>
    </row>
    <row r="52" spans="1:10" ht="21" customHeight="1" x14ac:dyDescent="0.15">
      <c r="A52" s="73"/>
      <c r="B52" s="64"/>
      <c r="C52" s="77"/>
      <c r="D52" s="75"/>
      <c r="E52" s="77"/>
      <c r="F52" s="37">
        <v>0</v>
      </c>
      <c r="G52" s="37">
        <v>0</v>
      </c>
      <c r="H52" s="37">
        <f t="shared" si="16"/>
        <v>0</v>
      </c>
      <c r="I52" s="45"/>
      <c r="J52" s="90"/>
    </row>
    <row r="53" spans="1:10" ht="21" customHeight="1" x14ac:dyDescent="0.15">
      <c r="A53" s="72"/>
      <c r="B53" s="64"/>
      <c r="C53" s="77"/>
      <c r="D53" s="75"/>
      <c r="E53" s="77"/>
      <c r="F53" s="37">
        <v>0</v>
      </c>
      <c r="G53" s="37">
        <v>0</v>
      </c>
      <c r="H53" s="37">
        <f t="shared" si="16"/>
        <v>0</v>
      </c>
      <c r="I53" s="45"/>
      <c r="J53" s="90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781</v>
      </c>
      <c r="G54" s="40">
        <f t="shared" ref="G54:H54" si="18">SUM(G47:G53)</f>
        <v>0</v>
      </c>
      <c r="H54" s="40">
        <f t="shared" si="18"/>
        <v>781</v>
      </c>
      <c r="I54" s="46"/>
      <c r="J54" s="91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1927</v>
      </c>
      <c r="G55" s="40">
        <f t="shared" si="19"/>
        <v>0</v>
      </c>
      <c r="H55" s="40">
        <f t="shared" si="19"/>
        <v>1927</v>
      </c>
      <c r="I55" s="46"/>
      <c r="J55" s="47"/>
    </row>
    <row r="59" spans="1:10" ht="21" customHeight="1" x14ac:dyDescent="0.15">
      <c r="A59" s="61" t="s">
        <v>42</v>
      </c>
      <c r="B59" s="62"/>
      <c r="C59" s="63" t="s">
        <v>43</v>
      </c>
      <c r="D59" s="63"/>
      <c r="E59" s="63" t="s">
        <v>44</v>
      </c>
      <c r="F59" s="63"/>
      <c r="G59" s="63" t="s">
        <v>45</v>
      </c>
      <c r="H59" s="63"/>
      <c r="I59" s="48" t="s">
        <v>46</v>
      </c>
    </row>
    <row r="60" spans="1:10" ht="21" customHeight="1" x14ac:dyDescent="0.15">
      <c r="A60" s="76">
        <f>E55</f>
        <v>0</v>
      </c>
      <c r="B60" s="68"/>
      <c r="C60" s="68">
        <f>H55</f>
        <v>1927</v>
      </c>
      <c r="D60" s="68"/>
      <c r="E60" s="68">
        <f>F55</f>
        <v>1927</v>
      </c>
      <c r="F60" s="68"/>
      <c r="G60" s="68">
        <f>G55</f>
        <v>0</v>
      </c>
      <c r="H60" s="68"/>
      <c r="I60" s="49">
        <f>A60-C60</f>
        <v>-1927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topLeftCell="A4" zoomScaleSheetLayoutView="100" workbookViewId="0">
      <selection activeCell="J8" sqref="J8:K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2" t="s">
        <v>53</v>
      </c>
      <c r="G5" s="92"/>
      <c r="H5" s="5" t="s">
        <v>54</v>
      </c>
      <c r="I5" s="4"/>
      <c r="J5" s="92" t="s">
        <v>82</v>
      </c>
      <c r="K5" s="93"/>
    </row>
    <row r="6" spans="2:11" ht="20" customHeight="1" x14ac:dyDescent="0.15">
      <c r="B6" s="6"/>
      <c r="C6" s="7"/>
      <c r="D6" s="8" t="s">
        <v>55</v>
      </c>
      <c r="E6" s="8"/>
      <c r="F6" s="94" t="s">
        <v>92</v>
      </c>
      <c r="G6" s="94"/>
      <c r="H6" s="8" t="s">
        <v>56</v>
      </c>
      <c r="I6" s="7"/>
      <c r="J6" s="94" t="s">
        <v>57</v>
      </c>
      <c r="K6" s="95"/>
    </row>
    <row r="7" spans="2:11" ht="20" customHeight="1" x14ac:dyDescent="0.15">
      <c r="B7" s="6"/>
      <c r="C7" s="7"/>
      <c r="D7" s="8" t="s">
        <v>58</v>
      </c>
      <c r="E7" s="8"/>
      <c r="F7" s="94" t="s">
        <v>93</v>
      </c>
      <c r="G7" s="94"/>
      <c r="H7" s="8" t="s">
        <v>59</v>
      </c>
      <c r="I7" s="22"/>
      <c r="J7" s="96" t="s">
        <v>94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7"/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1</v>
      </c>
      <c r="C10" s="100"/>
      <c r="D10" s="14" t="s">
        <v>61</v>
      </c>
      <c r="E10" s="101" t="s">
        <v>62</v>
      </c>
      <c r="F10" s="102"/>
      <c r="G10" s="16" t="s">
        <v>63</v>
      </c>
      <c r="H10" s="15" t="s">
        <v>64</v>
      </c>
      <c r="I10" s="101" t="s">
        <v>65</v>
      </c>
      <c r="J10" s="102"/>
      <c r="K10" s="16" t="s">
        <v>66</v>
      </c>
    </row>
    <row r="11" spans="2:11" ht="20" customHeight="1" x14ac:dyDescent="0.15">
      <c r="B11" s="103">
        <v>1</v>
      </c>
      <c r="C11" s="104"/>
      <c r="D11" s="107" t="s">
        <v>67</v>
      </c>
      <c r="E11" s="109" t="s">
        <v>68</v>
      </c>
      <c r="F11" s="110"/>
      <c r="G11" s="17"/>
      <c r="H11" s="17"/>
      <c r="I11" s="105"/>
      <c r="J11" s="106"/>
      <c r="K11" s="24"/>
    </row>
    <row r="12" spans="2:11" ht="20" customHeight="1" x14ac:dyDescent="0.15">
      <c r="B12" s="54"/>
      <c r="C12" s="55"/>
      <c r="D12" s="108"/>
      <c r="E12" s="111"/>
      <c r="F12" s="112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08"/>
      <c r="E13" s="111"/>
      <c r="F13" s="112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08"/>
      <c r="E14" s="113"/>
      <c r="F14" s="114"/>
      <c r="G14" s="53"/>
      <c r="H14" s="53"/>
      <c r="I14" s="51"/>
      <c r="J14" s="52"/>
      <c r="K14" s="24"/>
    </row>
    <row r="15" spans="2:11" ht="20" customHeight="1" x14ac:dyDescent="0.15">
      <c r="B15" s="103">
        <v>2</v>
      </c>
      <c r="C15" s="104"/>
      <c r="D15" s="108"/>
      <c r="E15" s="109" t="s">
        <v>69</v>
      </c>
      <c r="F15" s="110"/>
      <c r="G15" s="17">
        <v>99.44</v>
      </c>
      <c r="H15" s="17">
        <v>99.44</v>
      </c>
      <c r="I15" s="105"/>
      <c r="J15" s="106"/>
      <c r="K15" s="24"/>
    </row>
    <row r="16" spans="2:11" ht="20" customHeight="1" x14ac:dyDescent="0.15">
      <c r="B16" s="54"/>
      <c r="C16" s="55"/>
      <c r="D16" s="108"/>
      <c r="E16" s="111"/>
      <c r="F16" s="112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08"/>
      <c r="E17" s="111"/>
      <c r="F17" s="112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08"/>
      <c r="E18" s="111"/>
      <c r="F18" s="112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08"/>
      <c r="E19" s="113"/>
      <c r="F19" s="114"/>
      <c r="G19" s="53"/>
      <c r="H19" s="53"/>
      <c r="I19" s="51"/>
      <c r="J19" s="52"/>
      <c r="K19" s="24"/>
    </row>
    <row r="20" spans="2:11" ht="20" customHeight="1" x14ac:dyDescent="0.15">
      <c r="B20" s="103">
        <v>3</v>
      </c>
      <c r="C20" s="104"/>
      <c r="D20" s="108"/>
      <c r="E20" s="109" t="s">
        <v>70</v>
      </c>
      <c r="F20" s="110"/>
      <c r="G20" s="17"/>
      <c r="H20" s="17"/>
      <c r="I20" s="105"/>
      <c r="J20" s="106"/>
      <c r="K20" s="24"/>
    </row>
    <row r="21" spans="2:11" ht="20" customHeight="1" x14ac:dyDescent="0.15">
      <c r="B21" s="54"/>
      <c r="C21" s="55"/>
      <c r="D21" s="108"/>
      <c r="E21" s="113"/>
      <c r="F21" s="114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08"/>
      <c r="E22" s="109" t="s">
        <v>71</v>
      </c>
      <c r="F22" s="110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08"/>
      <c r="E23" s="111"/>
      <c r="F23" s="112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08"/>
      <c r="E24" s="111"/>
      <c r="F24" s="112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08"/>
      <c r="E25" s="111"/>
      <c r="F25" s="112"/>
      <c r="G25" s="53"/>
      <c r="H25" s="53"/>
      <c r="I25" s="51"/>
      <c r="J25" s="52"/>
      <c r="K25" s="24"/>
    </row>
    <row r="26" spans="2:11" ht="20" customHeight="1" x14ac:dyDescent="0.15">
      <c r="B26" s="103">
        <v>4</v>
      </c>
      <c r="C26" s="104"/>
      <c r="D26" s="108"/>
      <c r="E26" s="113"/>
      <c r="F26" s="114"/>
      <c r="G26" s="17"/>
      <c r="H26" s="17"/>
      <c r="I26" s="105"/>
      <c r="J26" s="106"/>
      <c r="K26" s="24"/>
    </row>
    <row r="27" spans="2:11" ht="20" customHeight="1" x14ac:dyDescent="0.15">
      <c r="B27" s="103">
        <v>5</v>
      </c>
      <c r="C27" s="104"/>
      <c r="D27" s="107" t="s">
        <v>39</v>
      </c>
      <c r="E27" s="115" t="s">
        <v>83</v>
      </c>
      <c r="F27" s="115"/>
      <c r="G27" s="17"/>
      <c r="H27" s="17"/>
      <c r="I27" s="105"/>
      <c r="J27" s="106"/>
      <c r="K27" s="24"/>
    </row>
    <row r="28" spans="2:11" ht="20" customHeight="1" x14ac:dyDescent="0.15">
      <c r="B28" s="103">
        <v>6</v>
      </c>
      <c r="C28" s="104"/>
      <c r="D28" s="108"/>
      <c r="E28" s="115"/>
      <c r="F28" s="115"/>
      <c r="G28" s="17"/>
      <c r="H28" s="17"/>
      <c r="I28" s="105"/>
      <c r="J28" s="106"/>
      <c r="K28" s="24"/>
    </row>
    <row r="29" spans="2:11" ht="20" customHeight="1" x14ac:dyDescent="0.15">
      <c r="B29" s="103">
        <v>7</v>
      </c>
      <c r="C29" s="104"/>
      <c r="D29" s="119"/>
      <c r="E29" s="115"/>
      <c r="F29" s="115"/>
      <c r="G29" s="17"/>
      <c r="H29" s="17"/>
      <c r="I29" s="105"/>
      <c r="J29" s="106"/>
      <c r="K29" s="24"/>
    </row>
    <row r="30" spans="2:11" ht="20" customHeight="1" x14ac:dyDescent="0.15">
      <c r="B30" s="101" t="s">
        <v>41</v>
      </c>
      <c r="C30" s="116"/>
      <c r="D30" s="116"/>
      <c r="E30" s="116"/>
      <c r="F30" s="102"/>
      <c r="G30" s="18">
        <f>SUM(G11:G29)</f>
        <v>99.44</v>
      </c>
      <c r="H30" s="18">
        <f>SUM(H11:H29)</f>
        <v>99.44</v>
      </c>
      <c r="I30" s="117">
        <f>SUM(I11:J29)</f>
        <v>0</v>
      </c>
      <c r="J30" s="118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21" t="s">
        <v>64</v>
      </c>
      <c r="C32" s="121"/>
      <c r="D32" s="121"/>
      <c r="E32" s="121"/>
      <c r="F32" s="121"/>
      <c r="G32" s="121" t="s">
        <v>72</v>
      </c>
      <c r="H32" s="121"/>
      <c r="I32" s="121"/>
      <c r="J32" s="121"/>
      <c r="K32" s="16" t="s">
        <v>73</v>
      </c>
    </row>
    <row r="33" spans="1:11" ht="20" customHeight="1" x14ac:dyDescent="0.15">
      <c r="B33" s="122">
        <f>H30</f>
        <v>99.44</v>
      </c>
      <c r="C33" s="122"/>
      <c r="D33" s="122"/>
      <c r="E33" s="122"/>
      <c r="F33" s="122"/>
      <c r="G33" s="122">
        <f>I30</f>
        <v>0</v>
      </c>
      <c r="H33" s="122"/>
      <c r="I33" s="122"/>
      <c r="J33" s="122"/>
      <c r="K33" s="27">
        <f>SUM(B33:J33)</f>
        <v>99.44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58" t="s">
        <v>77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40" spans="1:11" ht="20" customHeight="1" x14ac:dyDescent="0.15">
      <c r="B40" s="3"/>
      <c r="C40" s="4"/>
      <c r="D40" s="5" t="s">
        <v>52</v>
      </c>
      <c r="E40" s="5"/>
      <c r="F40" s="92" t="str">
        <f>F5</f>
        <v>郭燕雷</v>
      </c>
      <c r="G40" s="92"/>
      <c r="H40" s="5" t="s">
        <v>54</v>
      </c>
      <c r="I40" s="4"/>
      <c r="J40" s="92" t="str">
        <f>J5</f>
        <v>经理</v>
      </c>
      <c r="K40" s="93"/>
    </row>
    <row r="41" spans="1:11" ht="20" customHeight="1" x14ac:dyDescent="0.15">
      <c r="B41" s="6"/>
      <c r="C41" s="7"/>
      <c r="D41" s="8" t="s">
        <v>55</v>
      </c>
      <c r="E41" s="8"/>
      <c r="F41" s="94"/>
      <c r="G41" s="94"/>
      <c r="H41" s="8" t="s">
        <v>56</v>
      </c>
      <c r="I41" s="7"/>
      <c r="J41" s="94"/>
      <c r="K41" s="95"/>
    </row>
    <row r="42" spans="1:11" ht="20" customHeight="1" x14ac:dyDescent="0.15">
      <c r="B42" s="6"/>
      <c r="C42" s="7"/>
      <c r="D42" s="8" t="s">
        <v>58</v>
      </c>
      <c r="E42" s="8"/>
      <c r="F42" s="94"/>
      <c r="G42" s="94"/>
      <c r="H42" s="8" t="s">
        <v>59</v>
      </c>
      <c r="I42" s="22"/>
      <c r="J42" s="96"/>
      <c r="K42" s="95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97"/>
      <c r="K43" s="98"/>
    </row>
    <row r="44" spans="1:11" ht="20" customHeight="1" x14ac:dyDescent="0.15"/>
    <row r="45" spans="1:11" ht="20" customHeight="1" x14ac:dyDescent="0.15">
      <c r="B45" s="115"/>
      <c r="C45" s="115"/>
      <c r="D45" s="19" t="s">
        <v>78</v>
      </c>
      <c r="E45" s="115" t="s">
        <v>79</v>
      </c>
      <c r="F45" s="115"/>
      <c r="G45" s="17" t="s">
        <v>80</v>
      </c>
      <c r="H45" s="17" t="s">
        <v>81</v>
      </c>
      <c r="I45" s="120" t="s">
        <v>41</v>
      </c>
      <c r="J45" s="120"/>
      <c r="K45" s="28" t="s">
        <v>66</v>
      </c>
    </row>
    <row r="46" spans="1:11" ht="20" customHeight="1" x14ac:dyDescent="0.15">
      <c r="B46" s="115">
        <v>1</v>
      </c>
      <c r="C46" s="115"/>
      <c r="D46" s="20"/>
      <c r="E46" s="115"/>
      <c r="F46" s="115"/>
      <c r="G46" s="17"/>
      <c r="H46" s="17"/>
      <c r="I46" s="105"/>
      <c r="J46" s="106"/>
      <c r="K46" s="29"/>
    </row>
    <row r="47" spans="1:11" ht="20" customHeight="1" x14ac:dyDescent="0.15">
      <c r="B47" s="115">
        <v>2</v>
      </c>
      <c r="C47" s="115"/>
      <c r="D47" s="20"/>
      <c r="E47" s="115"/>
      <c r="F47" s="115"/>
      <c r="G47" s="17"/>
      <c r="H47" s="17"/>
      <c r="I47" s="105"/>
      <c r="J47" s="106"/>
      <c r="K47" s="29"/>
    </row>
    <row r="48" spans="1:11" ht="20" customHeight="1" x14ac:dyDescent="0.15">
      <c r="B48" s="101" t="s">
        <v>41</v>
      </c>
      <c r="C48" s="116"/>
      <c r="D48" s="116"/>
      <c r="E48" s="116"/>
      <c r="F48" s="102"/>
      <c r="G48" s="18"/>
      <c r="H48" s="18">
        <f>SUM(H31:H47)</f>
        <v>0</v>
      </c>
      <c r="I48" s="117">
        <f>SUM(I46:J47)</f>
        <v>0</v>
      </c>
      <c r="J48" s="118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2021-04-08T07:55:59Z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