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<sst xmlns="http://schemas.openxmlformats.org/spreadsheetml/2006/main" count="28" uniqueCount="24">
  <si>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报销人:</t>
  </si>
  <si>
    <t>姓名:</t>
  </si>
  <si>
    <t>杨燕</t>
  </si>
  <si>
    <t>职位:</t>
  </si>
  <si>
    <t>业务经理</t>
  </si>
  <si>
    <t>发生地:</t>
  </si>
  <si>
    <t>南京</t>
  </si>
  <si>
    <t>部门:</t>
  </si>
  <si>
    <t>会奖7部</t>
  </si>
  <si>
    <t>发生日期:</t>
  </si>
  <si>
    <t>2024/7/1-2024/7/6</t>
  </si>
  <si>
    <t>报销日期:</t>
  </si>
  <si>
    <t>团号:</t>
  </si>
  <si>
    <t>HMOA-240705-DJH881</t>
  </si>
  <si>
    <t>出差城市</t>
  </si>
  <si>
    <t>出差起止日期</t>
  </si>
  <si>
    <t>每天金额</t>
  </si>
  <si>
    <t>天数</t>
  </si>
  <si>
    <t>合计</t>
  </si>
  <si>
    <t>备注</t>
  </si>
  <si>
    <t>2024/7/1-2024/7/5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</si>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</sst>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>
      <alignment vertical="center"/>
    </xf>
    <xf numFmtId="0" fontId="0" fillId="0" borderId="0" xfId="0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1" xfId="49" applyFont="1" applyBorder="1">
      <alignment vertical="center"/>
    </xf>
    <xf numFmtId="0" fontId="1" fillId="0" borderId="2" xfId="49" applyFont="1" applyBorder="1">
      <alignment vertical="center"/>
    </xf>
    <xf numFmtId="0" fontId="1" fillId="0" borderId="2" xfId="49" applyFont="1" applyBorder="1" applyAlignment="1">
      <alignment horizontal="right" vertical="center"/>
    </xf>
    <xf numFmtId="0" fontId="1" fillId="2" borderId="2" xfId="49" applyFont="1" applyFill="1" applyBorder="1" applyAlignment="1">
      <alignment horizontal="center" vertical="center"/>
    </xf>
    <xf numFmtId="0" fontId="1" fillId="0" borderId="3" xfId="49" applyFont="1" applyBorder="1">
      <alignment vertical="center"/>
    </xf>
    <xf numFmtId="0" fontId="1" fillId="0" borderId="0" xfId="49" applyFont="1" applyBorder="1">
      <alignment vertical="center"/>
    </xf>
    <xf numFmtId="0" fontId="1" fillId="0" borderId="0" xfId="49" applyFont="1" applyBorder="1" applyAlignment="1">
      <alignment horizontal="right" vertical="center"/>
    </xf>
    <xf numFmtId="0" fontId="1" fillId="2" borderId="0" xfId="49" applyFont="1" applyFill="1" applyBorder="1" applyAlignment="1">
      <alignment horizontal="center" vertical="center"/>
    </xf>
    <xf numFmtId="0" fontId="1" fillId="0" borderId="0" xfId="49" applyFont="1" applyFill="1" applyBorder="1">
      <alignment vertical="center"/>
    </xf>
    <xf numFmtId="0" fontId="1" fillId="0" borderId="4" xfId="49" applyFont="1" applyBorder="1">
      <alignment vertical="center"/>
    </xf>
    <xf numFmtId="0" fontId="1" fillId="0" borderId="5" xfId="49" applyFont="1" applyBorder="1">
      <alignment vertical="center"/>
    </xf>
    <xf numFmtId="0" fontId="1" fillId="0" borderId="5" xfId="49" applyFont="1" applyBorder="1" applyAlignment="1">
      <alignment horizontal="right" vertical="center"/>
    </xf>
    <xf numFmtId="0" fontId="1" fillId="2" borderId="5" xfId="49" applyFont="1" applyFill="1" applyBorder="1" applyAlignment="1">
      <alignment horizontal="center" vertical="center"/>
    </xf>
    <xf numFmtId="0" fontId="1" fillId="0" borderId="5" xfId="49" applyFont="1" applyFill="1" applyBorder="1">
      <alignment vertical="center"/>
    </xf>
    <xf numFmtId="0" fontId="1" fillId="3" borderId="6" xfId="49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3" borderId="6" xfId="4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76" fontId="1" fillId="3" borderId="7" xfId="49" applyNumberFormat="1" applyFont="1" applyFill="1" applyBorder="1" applyAlignment="1">
      <alignment horizontal="center" vertical="center"/>
    </xf>
    <xf numFmtId="14" fontId="1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0" fontId="1" fillId="2" borderId="10" xfId="49" applyFont="1" applyFill="1" applyBorder="1" applyAlignment="1">
      <alignment horizontal="center" vertical="center"/>
    </xf>
    <xf numFmtId="0" fontId="1" fillId="2" borderId="11" xfId="49" applyFont="1" applyFill="1" applyBorder="1" applyAlignment="1">
      <alignment horizontal="center" vertical="center"/>
    </xf>
    <xf numFmtId="14" fontId="1" fillId="2" borderId="0" xfId="49" applyNumberFormat="1" applyFont="1" applyFill="1" applyBorder="1" applyAlignment="1">
      <alignment horizontal="center" vertical="center"/>
    </xf>
    <xf numFmtId="0" fontId="1" fillId="2" borderId="12" xfId="49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horizontal="center" vertical="center" wrapText="1"/>
    </xf>
    <xf numFmtId="176" fontId="1" fillId="3" borderId="9" xfId="49" applyNumberFormat="1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vertical="center" wrapText="1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626745</xdr:colOff>
      <xdr:row>3</xdr:row>
      <xdr:rowOff>147320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E27" sqref="E27"/>
    </sheetView>
  </sheetViews>
  <sheetFormatPr defaultColWidth="9.02654867256637" defaultRowHeight="13.5"/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17.6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4"/>
      <c r="B7" s="5"/>
      <c r="C7" s="6" t="s">
        <v>1</v>
      </c>
      <c r="D7" s="6"/>
      <c r="E7" s="7" t="s">
        <v>2</v>
      </c>
      <c r="F7" s="7"/>
      <c r="G7" s="6" t="s">
        <v>3</v>
      </c>
      <c r="H7" s="5"/>
      <c r="I7" s="7" t="s">
        <v>4</v>
      </c>
      <c r="J7" s="29"/>
    </row>
    <row r="8" spans="1:10">
      <c r="A8" s="8"/>
      <c r="B8" s="9"/>
      <c r="C8" s="10" t="s">
        <v>5</v>
      </c>
      <c r="D8" s="10"/>
      <c r="E8" s="11" t="s">
        <v>6</v>
      </c>
      <c r="F8" s="11"/>
      <c r="G8" s="10" t="s">
        <v>7</v>
      </c>
      <c r="H8" s="9"/>
      <c r="I8" s="11" t="s">
        <v>8</v>
      </c>
      <c r="J8" s="30"/>
    </row>
    <row r="9" spans="1:10">
      <c r="A9" s="8"/>
      <c r="B9" s="9"/>
      <c r="C9" s="10" t="s">
        <v>9</v>
      </c>
      <c r="D9" s="10"/>
      <c r="E9" s="11" t="s">
        <v>10</v>
      </c>
      <c r="F9" s="11"/>
      <c r="G9" s="10" t="s">
        <v>11</v>
      </c>
      <c r="H9" s="12"/>
      <c r="I9" s="31">
        <v>45497</v>
      </c>
      <c r="J9" s="30"/>
    </row>
    <row r="10" spans="1:10">
      <c r="A10" s="13"/>
      <c r="B10" s="14"/>
      <c r="C10" s="15"/>
      <c r="D10" s="15"/>
      <c r="E10" s="16"/>
      <c r="F10" s="16"/>
      <c r="G10" s="15" t="s">
        <v>12</v>
      </c>
      <c r="H10" s="17"/>
      <c r="I10" s="16" t="s">
        <v>13</v>
      </c>
      <c r="J10" s="3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18"/>
      <c r="B12" s="18"/>
      <c r="C12" s="19" t="s">
        <v>14</v>
      </c>
      <c r="D12" s="18" t="s">
        <v>15</v>
      </c>
      <c r="E12" s="18"/>
      <c r="F12" s="20" t="s">
        <v>16</v>
      </c>
      <c r="G12" s="20" t="s">
        <v>17</v>
      </c>
      <c r="H12" s="20" t="s">
        <v>18</v>
      </c>
      <c r="I12" s="20"/>
      <c r="J12" s="33" t="s">
        <v>19</v>
      </c>
    </row>
    <row r="13" spans="1:10">
      <c r="A13" s="18">
        <v>1</v>
      </c>
      <c r="B13" s="18"/>
      <c r="C13" s="21" t="s">
        <v>6</v>
      </c>
      <c r="D13" s="18" t="s">
        <v>20</v>
      </c>
      <c r="E13" s="18"/>
      <c r="F13" s="20">
        <v>100</v>
      </c>
      <c r="G13" s="20">
        <v>5</v>
      </c>
      <c r="H13" s="22">
        <f t="shared" ref="H13:H15" si="0">F13*G13</f>
        <v>500</v>
      </c>
      <c r="I13" s="34"/>
      <c r="J13" s="35"/>
    </row>
    <row r="14" spans="1:10">
      <c r="A14" s="18">
        <v>2</v>
      </c>
      <c r="B14" s="18"/>
      <c r="C14" s="21" t="s">
        <v>6</v>
      </c>
      <c r="D14" s="23">
        <v>45479</v>
      </c>
      <c r="E14" s="18"/>
      <c r="F14" s="20">
        <v>200</v>
      </c>
      <c r="G14" s="20">
        <v>1</v>
      </c>
      <c r="H14" s="22">
        <f t="shared" si="0"/>
        <v>200</v>
      </c>
      <c r="I14" s="34"/>
      <c r="J14" s="35"/>
    </row>
    <row r="15" spans="1:10">
      <c r="A15" s="18">
        <v>3</v>
      </c>
      <c r="B15" s="18"/>
      <c r="C15" s="21"/>
      <c r="D15" s="18"/>
      <c r="E15" s="18"/>
      <c r="F15" s="20">
        <v>0</v>
      </c>
      <c r="G15" s="20">
        <v>0</v>
      </c>
      <c r="H15" s="22">
        <f t="shared" si="0"/>
        <v>0</v>
      </c>
      <c r="I15" s="34"/>
      <c r="J15" s="35"/>
    </row>
    <row r="16" spans="1:10">
      <c r="A16" s="24" t="s">
        <v>18</v>
      </c>
      <c r="B16" s="25"/>
      <c r="C16" s="25"/>
      <c r="D16" s="25"/>
      <c r="E16" s="26"/>
      <c r="F16" s="27"/>
      <c r="G16" s="27">
        <f>SUM(G1:G15)</f>
        <v>6</v>
      </c>
      <c r="H16" s="28">
        <f>SUM(H13:I15)</f>
        <v>700</v>
      </c>
      <c r="I16" s="36"/>
      <c r="J16" s="37"/>
    </row>
    <row r="17" spans="1:10">
      <c r="A17" s="1" t="s">
        <v>0</v>
      </c>
      <c r="B17" s="1"/>
      <c r="C17" s="1"/>
      <c r="D17" s="1"/>
      <c r="E17" s="1" t="s">
        <v>21</v>
      </c>
      <c r="F17" s="1" t="s">
        <v>22</v>
      </c>
      <c r="G17" s="1"/>
      <c r="H17" s="1"/>
      <c r="I17" s="1" t="s">
        <v>23</v>
      </c>
      <c r="J17" s="1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mergeCells count="22">
    <mergeCell ref="A5:J5"/>
    <mergeCell ref="E7:F7"/>
    <mergeCell ref="I7:J7"/>
    <mergeCell ref="E8:F8"/>
    <mergeCell ref="I8:J8"/>
    <mergeCell ref="E9:F9"/>
    <mergeCell ref="I9:J9"/>
    <mergeCell ref="I10:J10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E16"/>
    <mergeCell ref="H16:I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杨天真</cp:lastModifiedBy>
  <dcterms:created xsi:type="dcterms:W3CDTF">2024-07-25T07:36:52Z</dcterms:created>
  <dcterms:modified xsi:type="dcterms:W3CDTF">2024-07-25T07:38:42Z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1F9931F1A40045E1BAD9C0E30F377027_11</vt:lpwstr>
  </property>
  <property fmtid="{D5CDD505-2E9C-101B-9397-08002B2CF9AE}" pid="3" name="KSOProductBuildVer">
    <vt:lpwstr>2052-12.1.0.17147</vt:lpwstr>
  </property>
</Properties>
</file>