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66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<sst xmlns="http://schemas.openxmlformats.org/spreadsheetml/2006/main" count="92">
  <si>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</si>
  <si>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团号：HMJB-210319-ANS294</t>
  </si>
  <si>
    <t>会议日期：2021年3月20日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</si>
  <si>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</si>
  <si>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</si>
  <si>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</si>
  <si>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</si>
  <si>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</si>
  <si>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</si>
  <si>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</si>
  <si>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</si>
  <si>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</si>
  <si>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</si>
  <si>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</si>
  <si>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</si>
  <si>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</si>
  <si>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</si>
  <si>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</si>
  <si>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</si>
  <si>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</si>
  <si>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</si>
  <si>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</si>
  <si>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</si>
  <si>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</si>
  <si>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</si>
  <si>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</si>
  <si>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</si>
  <si>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</si>
  <si>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</si>
  <si>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</si>
  <si>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</si>
  <si>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</si>
  <si>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</si>
  <si>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</si>
  <si>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</si>
  <si>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</si>
  <si>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</si>
  <si>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</si>
  <si>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</si>
  <si>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</si>
  <si>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</si>
  <si>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</si>
  <si>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文件快递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</si>
  <si>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</si>
  <si>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</si>
  <si>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</si>
  <si>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</si>
  <si>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</si>
  <si>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</si>
  <si>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</si>
  <si>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</si>
  <si>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</si>
  <si>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</si>
  <si>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</si>
  <si>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</si>
  <si>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</si>
  <si>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</si>
  <si>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</si>
  <si>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</si>
  <si>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</si>
  <si>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</si>
  <si>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</si>
  <si>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</si>
  <si>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</si>
  <si>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团号:</t>
  </si>
  <si>
    <t>HMJB-210522-ANS294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</si>
  <si>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</si>
  <si>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</si>
  <si>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</si>
  <si>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</si>
  <si>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</si>
  <si>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</si>
  <si>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</si>
  <si>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</si>
  <si>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沟通会看场地交通</t>
  </si>
  <si>
    <t>餐费</t>
  </si>
  <si>
    <t>会议餐费</t>
  </si>
  <si>
    <t>照片洗印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</si>
  <si>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</si>
  <si>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</si>
  <si>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</si>
  <si>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</si>
  <si>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</si>
  <si>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</si>
  <si>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</si>
  <si>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2021年10月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</si>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</sst>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41" formatCode="_-* #,##0_-;\-* #,##0_-;_-* &quot;-&quot;_-;_-@_-"/>
    <numFmt numFmtId="43" formatCode="_-* #,##0.00_-;\-* #,##0.00_-;_-* &quot;-&quot;??_-;_-@_-"/>
    <numFmt numFmtId="42" formatCode="_-&quot;$&quot;* #,##0_-;\-&quot;$&quot;* #,##0_-;_-&quot;$&quot;* &quot;-&quot;_-;_-@_-"/>
    <numFmt numFmtId="177" formatCode="0.00_);[Red]\(0.00\)"/>
    <numFmt numFmtId="44" formatCode="_-&quot;$&quot;* #,##0.00_-;\-&quot;$&quot;* #,##0.00_-;_-&quot;$&quot;* &quot;-&quot;??_-;_-@_-"/>
    <numFmt numFmtId="178" formatCode="#,##0.00_ "/>
    <numFmt numFmtId="179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sz val="12"/>
      <color theme="1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17" borderId="21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29" fillId="37" borderId="23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7" borderId="1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5" borderId="19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16" applyNumberFormat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9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workbookViewId="0">
      <pane xSplit="5" ySplit="7" topLeftCell="F27" activePane="bottomRight" state="frozen"/>
      <selection/>
      <selection pane="topRight"/>
      <selection pane="bottomLeft"/>
      <selection pane="bottomRight" activeCell="H4" sqref="H4:I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53</v>
      </c>
      <c r="G45" s="75">
        <v>0</v>
      </c>
      <c r="H45" s="75">
        <f>F45+G45</f>
        <v>53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/>
      <c r="G46" s="75"/>
      <c r="H46" s="75"/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/>
      <c r="H47" s="75"/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ref="H46:H51" si="19">F48+G48</f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53</v>
      </c>
      <c r="G52" s="78">
        <f t="shared" ref="G52:H52" si="21">SUM(G45:G51)</f>
        <v>0</v>
      </c>
      <c r="H52" s="78">
        <f t="shared" si="21"/>
        <v>53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53</v>
      </c>
      <c r="G53" s="78">
        <f t="shared" si="22"/>
        <v>0</v>
      </c>
      <c r="H53" s="78">
        <f t="shared" si="22"/>
        <v>53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53</v>
      </c>
      <c r="D58" s="90"/>
      <c r="E58" s="90">
        <f>F53</f>
        <v>53</v>
      </c>
      <c r="F58" s="90"/>
      <c r="G58" s="90">
        <f>G53</f>
        <v>0</v>
      </c>
      <c r="H58" s="90"/>
      <c r="I58" s="109">
        <f>A58-C58</f>
        <v>-53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tabSelected="1" view="pageBreakPreview" zoomScaleNormal="100" zoomScaleSheetLayoutView="100" topLeftCell="A8" workbookViewId="0">
      <selection activeCell="I20" sqref="I20:J20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/>
      <c r="G7" s="36"/>
      <c r="H7" s="9" t="s">
        <v>63</v>
      </c>
      <c r="I7" s="47"/>
      <c r="J7" s="48"/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 t="s">
        <v>65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v>0</v>
      </c>
      <c r="H11" s="40"/>
      <c r="I11" s="51"/>
      <c r="J11" s="52"/>
      <c r="K11" s="53" t="s">
        <v>74</v>
      </c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 t="s">
        <v>76</v>
      </c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 t="s">
        <v>77</v>
      </c>
      <c r="F18" s="25"/>
      <c r="G18" s="40">
        <v>180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180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78</v>
      </c>
      <c r="H23" s="23"/>
      <c r="I23" s="23"/>
      <c r="J23" s="23"/>
      <c r="K23" s="23" t="s">
        <v>79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80</v>
      </c>
      <c r="C26" s="13"/>
      <c r="D26" s="13"/>
      <c r="E26" s="13"/>
      <c r="F26" s="13" t="s">
        <v>51</v>
      </c>
      <c r="G26" s="13" t="s">
        <v>81</v>
      </c>
      <c r="H26" s="13"/>
      <c r="I26" s="13"/>
      <c r="J26" s="13" t="s">
        <v>53</v>
      </c>
      <c r="K26" s="13"/>
    </row>
    <row r="29" ht="20.4" spans="1:11">
      <c r="A29" s="2" t="s">
        <v>82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83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84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63</v>
      </c>
      <c r="I33" s="47"/>
      <c r="J33" s="48" t="s">
        <v>85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44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90</v>
      </c>
      <c r="E37" s="42" t="s">
        <v>91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80</v>
      </c>
      <c r="C42" s="13"/>
      <c r="D42" s="13"/>
      <c r="E42" s="13"/>
      <c r="F42" s="13" t="s">
        <v>51</v>
      </c>
      <c r="G42" s="13" t="s">
        <v>81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2014-04-18T08:52:00Z</dcterms:created>
  <cp:lastPrinted>2020-09-12T02:15:00Z</cp:lastPrinted>
  <dcterms:modified xsi:type="dcterms:W3CDTF">2021-12-14T19:22:50Z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