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<sst xmlns="http://schemas.openxmlformats.org/spreadsheetml/2006/main" count="112" uniqueCount="89">
  <si>
    <t>【借款报销单】</t>
  </si>
  <si>
    <t>团号：HMJB-240706-XSY480</t>
  </si>
  <si>
    <t>会议日期：2024-07-07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</si>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</sst>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F24" sqref="F24"/>
    </sheetView>
  </sheetViews>
  <sheetFormatPr defaultColWidth="9" defaultRowHeight="21" customHeight="1"/>
  <cols>
    <col min="1" max="1" width="9" style="52"/>
    <col min="2" max="2" width="16.7222222222222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703703703704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121.5</v>
      </c>
      <c r="G22" s="65">
        <v>0</v>
      </c>
      <c r="H22" s="65">
        <f t="shared" si="0"/>
        <v>121.5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121.5</v>
      </c>
      <c r="G24" s="69">
        <f t="shared" ref="G24:H24" si="7">SUM(G22:G23)</f>
        <v>0</v>
      </c>
      <c r="H24" s="69">
        <f t="shared" si="7"/>
        <v>121.5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121.5</v>
      </c>
      <c r="G53" s="69">
        <f t="shared" si="22"/>
        <v>0</v>
      </c>
      <c r="H53" s="69">
        <f t="shared" si="22"/>
        <v>121.5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121.5</v>
      </c>
      <c r="D58" s="81"/>
      <c r="E58" s="81">
        <f>F53</f>
        <v>121.5</v>
      </c>
      <c r="F58" s="81"/>
      <c r="G58" s="81">
        <f>G53</f>
        <v>0</v>
      </c>
      <c r="H58" s="81"/>
      <c r="I58" s="101">
        <f>A58-C58</f>
        <v>-121.5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7037037037037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25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42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2024-11-08T14:54:51Z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