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Guo Haiyan\Desktop\"/>
    </mc:Choice>
  </mc:AlternateContent>
  <xr:revisionPtr revIDLastSave="0" documentId="13_ncr:1_{1A137922-CAF7-4C5B-9D24-B6F4B3893763}" xr6:coauthVersionLast="46" xr6:coauthVersionMax="46" xr10:uidLastSave="{00000000-0000-0000-0000-000000000000}"/>
  <bookViews>
    <workbookView xWindow="-110" yWindow="-110" windowWidth="21820" windowHeight="14020" xr2:uid="{FAFBAAEC-5630-4548-AEE1-E56E7AE88FF3}"/>
  </bookViews>
  <sheets>
    <sheet name="伤口 top down会议" sheetId="1" r:id="rId1"/>
  </sheets>
  <definedNames>
    <definedName name="_xlnm.Print_Area" localSheetId="0">'伤口 top down会议'!$A$1:$H$53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7" i="1" l="1"/>
  <c r="G48" i="1" s="1"/>
  <c r="B46" i="1" s="1"/>
  <c r="G45" i="1"/>
  <c r="G44" i="1"/>
  <c r="G43" i="1"/>
  <c r="B42" i="1"/>
  <c r="G38" i="1"/>
  <c r="G37" i="1"/>
  <c r="B36" i="1"/>
  <c r="G35" i="1"/>
  <c r="G34" i="1"/>
  <c r="G33" i="1"/>
  <c r="G32" i="1"/>
  <c r="G31" i="1"/>
  <c r="G29" i="1"/>
  <c r="B28" i="1"/>
  <c r="G27" i="1"/>
  <c r="B26" i="1" s="1"/>
  <c r="G25" i="1"/>
  <c r="G24" i="1"/>
  <c r="G23" i="1"/>
  <c r="G22" i="1"/>
  <c r="G21" i="1"/>
  <c r="G20" i="1"/>
  <c r="G18" i="1"/>
  <c r="G17" i="1"/>
  <c r="B15" i="1" s="1"/>
  <c r="G16" i="1"/>
  <c r="G14" i="1"/>
  <c r="G13" i="1"/>
  <c r="B12" i="1"/>
  <c r="G11" i="1"/>
  <c r="B9" i="1" s="1"/>
  <c r="G10" i="1"/>
  <c r="B19" i="1" l="1"/>
  <c r="B30" i="1"/>
  <c r="C39" i="1" l="1"/>
  <c r="C40" i="1" s="1"/>
  <c r="C41" i="1" s="1"/>
  <c r="B41" i="1" l="1"/>
  <c r="C49" i="1" s="1"/>
  <c r="B6" i="1" s="1"/>
  <c r="C50" i="1" l="1"/>
  <c r="C51" i="1" s="1"/>
  <c r="B7" i="1" s="1"/>
  <c r="C53" i="1" l="1"/>
</calcChain>
</file>

<file path=xl/sharedStrings.xml><?xml version="1.0" encoding="utf-8"?>
<sst xmlns="http://schemas.openxmlformats.org/spreadsheetml/2006/main" count="133" uniqueCount="95">
  <si>
    <t>M.I.C.E Cost Breakdown会议费用细分表</t>
    <phoneticPr fontId="4" type="noConversion"/>
  </si>
  <si>
    <r>
      <t xml:space="preserve">Project Name
</t>
    </r>
    <r>
      <rPr>
        <sz val="14"/>
        <rFont val="宋体"/>
        <family val="3"/>
        <charset val="134"/>
      </rPr>
      <t>项目名称</t>
    </r>
  </si>
  <si>
    <t>伤口 Top down 会议</t>
    <phoneticPr fontId="4" type="noConversion"/>
  </si>
  <si>
    <r>
      <t xml:space="preserve">Supplier Name
</t>
    </r>
    <r>
      <rPr>
        <sz val="14"/>
        <rFont val="宋体"/>
        <family val="3"/>
        <charset val="134"/>
      </rPr>
      <t>供应商名称</t>
    </r>
  </si>
  <si>
    <t>北京康辉</t>
    <phoneticPr fontId="4" type="noConversion"/>
  </si>
  <si>
    <r>
      <t xml:space="preserve"> Quotation Date:
</t>
    </r>
    <r>
      <rPr>
        <sz val="14"/>
        <rFont val="宋体"/>
        <family val="3"/>
        <charset val="134"/>
      </rPr>
      <t>报价</t>
    </r>
    <r>
      <rPr>
        <sz val="14"/>
        <rFont val="宋体"/>
        <family val="3"/>
        <charset val="134"/>
      </rPr>
      <t>日期</t>
    </r>
  </si>
  <si>
    <r>
      <t xml:space="preserve">Place of Meeting:
</t>
    </r>
    <r>
      <rPr>
        <sz val="14"/>
        <rFont val="宋体"/>
        <family val="3"/>
        <charset val="134"/>
      </rPr>
      <t>会议举办城市</t>
    </r>
  </si>
  <si>
    <t>贵州安顺</t>
    <phoneticPr fontId="4" type="noConversion"/>
  </si>
  <si>
    <r>
      <t xml:space="preserve">Days of Events:
</t>
    </r>
    <r>
      <rPr>
        <sz val="14"/>
        <rFont val="宋体"/>
        <family val="3"/>
        <charset val="134"/>
      </rPr>
      <t>活动天数</t>
    </r>
    <r>
      <rPr>
        <sz val="14"/>
        <rFont val="Arial Narrow"/>
        <family val="2"/>
      </rPr>
      <t>(</t>
    </r>
    <r>
      <rPr>
        <sz val="14"/>
        <rFont val="宋体"/>
        <family val="3"/>
        <charset val="134"/>
      </rPr>
      <t>天</t>
    </r>
    <r>
      <rPr>
        <sz val="14"/>
        <rFont val="Arial Narrow"/>
        <family val="2"/>
      </rPr>
      <t>)</t>
    </r>
  </si>
  <si>
    <r>
      <t xml:space="preserve">Quotationer </t>
    </r>
    <r>
      <rPr>
        <sz val="14"/>
        <rFont val="宋体"/>
        <family val="3"/>
        <charset val="134"/>
      </rPr>
      <t>报价人</t>
    </r>
    <r>
      <rPr>
        <sz val="14"/>
        <rFont val="Arial Narrow"/>
        <family val="2"/>
      </rPr>
      <t xml:space="preserve">
</t>
    </r>
  </si>
  <si>
    <t>耿吴茜</t>
    <phoneticPr fontId="4" type="noConversion"/>
  </si>
  <si>
    <r>
      <t xml:space="preserve">Attendance:
</t>
    </r>
    <r>
      <rPr>
        <sz val="14"/>
        <rFont val="宋体"/>
        <family val="3"/>
        <charset val="134"/>
      </rPr>
      <t>参会人数</t>
    </r>
    <r>
      <rPr>
        <sz val="14"/>
        <rFont val="Arial Narrow"/>
        <family val="2"/>
      </rPr>
      <t>(</t>
    </r>
    <r>
      <rPr>
        <sz val="14"/>
        <rFont val="宋体"/>
        <family val="3"/>
        <charset val="134"/>
      </rPr>
      <t>位</t>
    </r>
    <r>
      <rPr>
        <sz val="14"/>
        <rFont val="Arial Narrow"/>
        <family val="2"/>
      </rPr>
      <t>)</t>
    </r>
  </si>
  <si>
    <r>
      <t xml:space="preserve">Net  cost
</t>
    </r>
    <r>
      <rPr>
        <sz val="14"/>
        <rFont val="宋体"/>
        <family val="3"/>
        <charset val="134"/>
      </rPr>
      <t>未税费用总计</t>
    </r>
  </si>
  <si>
    <r>
      <t xml:space="preserve">Total Cost with VAT:
</t>
    </r>
    <r>
      <rPr>
        <sz val="14"/>
        <rFont val="宋体"/>
        <family val="3"/>
        <charset val="134"/>
      </rPr>
      <t>含税</t>
    </r>
    <r>
      <rPr>
        <sz val="14"/>
        <rFont val="宋体"/>
        <family val="3"/>
        <charset val="134"/>
      </rPr>
      <t>费用总计</t>
    </r>
    <r>
      <rPr>
        <sz val="14"/>
        <rFont val="Arial Narrow"/>
        <family val="2"/>
      </rPr>
      <t>:</t>
    </r>
  </si>
  <si>
    <r>
      <t>(If you'd like to add the new items, please insert lines in-between.)(</t>
    </r>
    <r>
      <rPr>
        <sz val="14"/>
        <rFont val="宋体"/>
        <family val="3"/>
        <charset val="134"/>
      </rPr>
      <t>如果您需要添加新项目，请在行中间添加</t>
    </r>
    <r>
      <rPr>
        <sz val="14"/>
        <rFont val="Arial Narrow"/>
        <family val="2"/>
      </rPr>
      <t xml:space="preserve">.) </t>
    </r>
  </si>
  <si>
    <r>
      <t xml:space="preserve">Accommodation Sum
</t>
    </r>
    <r>
      <rPr>
        <b/>
        <sz val="14"/>
        <rFont val="宋体"/>
        <family val="3"/>
        <charset val="134"/>
      </rPr>
      <t>住宿成本共计</t>
    </r>
  </si>
  <si>
    <r>
      <t xml:space="preserve">Unit Price
</t>
    </r>
    <r>
      <rPr>
        <b/>
        <sz val="14"/>
        <rFont val="宋体"/>
        <family val="3"/>
        <charset val="134"/>
      </rPr>
      <t>单价</t>
    </r>
  </si>
  <si>
    <r>
      <t xml:space="preserve">Room
</t>
    </r>
    <r>
      <rPr>
        <b/>
        <sz val="14"/>
        <rFont val="宋体"/>
        <family val="3"/>
        <charset val="134"/>
      </rPr>
      <t>房间数</t>
    </r>
  </si>
  <si>
    <t>Days
天数</t>
  </si>
  <si>
    <r>
      <t xml:space="preserve">Total
</t>
    </r>
    <r>
      <rPr>
        <b/>
        <sz val="14"/>
        <rFont val="宋体"/>
        <family val="3"/>
        <charset val="134"/>
      </rPr>
      <t>小计</t>
    </r>
  </si>
  <si>
    <t>安顺百灵希尔顿逸林酒店</t>
    <phoneticPr fontId="4" type="noConversion"/>
  </si>
  <si>
    <t>单间 4月13日-16日 3晚 含早</t>
    <phoneticPr fontId="4" type="noConversion"/>
  </si>
  <si>
    <r>
      <t>/</t>
    </r>
    <r>
      <rPr>
        <sz val="14"/>
        <rFont val="宋体"/>
        <family val="3"/>
        <charset val="134"/>
      </rPr>
      <t>室</t>
    </r>
    <r>
      <rPr>
        <sz val="14"/>
        <rFont val="Arial Narrow"/>
        <family val="2"/>
      </rPr>
      <t>/</t>
    </r>
    <r>
      <rPr>
        <sz val="14"/>
        <rFont val="宋体"/>
        <family val="3"/>
        <charset val="134"/>
      </rPr>
      <t>天</t>
    </r>
  </si>
  <si>
    <t>标间 4月13日-16日 3晚 含早</t>
    <phoneticPr fontId="4" type="noConversion"/>
  </si>
  <si>
    <r>
      <rPr>
        <b/>
        <sz val="14"/>
        <rFont val="宋体"/>
        <family val="3"/>
        <charset val="134"/>
      </rPr>
      <t>会议室合计</t>
    </r>
    <r>
      <rPr>
        <b/>
        <sz val="14"/>
        <rFont val="Arial Narrow"/>
        <family val="2"/>
      </rPr>
      <t>Meeting Room total fee</t>
    </r>
  </si>
  <si>
    <r>
      <t xml:space="preserve">Qty
</t>
    </r>
    <r>
      <rPr>
        <b/>
        <sz val="14"/>
        <rFont val="宋体"/>
        <family val="3"/>
        <charset val="134"/>
      </rPr>
      <t>数量</t>
    </r>
  </si>
  <si>
    <t>4月14日 9:00-18:00 20人百福3厅 85平米 含投影幕布</t>
    <phoneticPr fontId="4" type="noConversion"/>
  </si>
  <si>
    <r>
      <t>/</t>
    </r>
    <r>
      <rPr>
        <sz val="14"/>
        <rFont val="宋体"/>
        <family val="3"/>
        <charset val="134"/>
      </rPr>
      <t>场</t>
    </r>
    <phoneticPr fontId="4" type="noConversion"/>
  </si>
  <si>
    <t>茶歇 （饼干，水果盘，咖啡茶）</t>
    <phoneticPr fontId="4" type="noConversion"/>
  </si>
  <si>
    <t>茶歇10份起订</t>
    <phoneticPr fontId="4" type="noConversion"/>
  </si>
  <si>
    <r>
      <t xml:space="preserve">Catering Sum
</t>
    </r>
    <r>
      <rPr>
        <b/>
        <sz val="14"/>
        <rFont val="宋体"/>
        <family val="3"/>
        <charset val="134"/>
      </rPr>
      <t>会议餐饮成本共计</t>
    </r>
  </si>
  <si>
    <r>
      <t xml:space="preserve">QTY
</t>
    </r>
    <r>
      <rPr>
        <b/>
        <sz val="14"/>
        <rFont val="宋体"/>
        <family val="3"/>
        <charset val="134"/>
      </rPr>
      <t>人数</t>
    </r>
  </si>
  <si>
    <r>
      <t xml:space="preserve">Time
</t>
    </r>
    <r>
      <rPr>
        <b/>
        <sz val="14"/>
        <rFont val="宋体"/>
        <family val="3"/>
        <charset val="134"/>
      </rPr>
      <t>次数</t>
    </r>
  </si>
  <si>
    <t>4月13日晚餐 外出用餐</t>
    <phoneticPr fontId="4" type="noConversion"/>
  </si>
  <si>
    <r>
      <t>/</t>
    </r>
    <r>
      <rPr>
        <sz val="14"/>
        <rFont val="宋体"/>
        <family val="3"/>
        <charset val="134"/>
      </rPr>
      <t>人</t>
    </r>
  </si>
  <si>
    <t>4月14日午餐 商务套餐</t>
    <phoneticPr fontId="4" type="noConversion"/>
  </si>
  <si>
    <t>4月14日晚餐 外出用餐</t>
    <phoneticPr fontId="4" type="noConversion"/>
  </si>
  <si>
    <r>
      <t xml:space="preserve">Logistic Cost Sum
</t>
    </r>
    <r>
      <rPr>
        <b/>
        <sz val="14"/>
        <rFont val="宋体"/>
        <family val="3"/>
        <charset val="134"/>
      </rPr>
      <t>交通费用</t>
    </r>
  </si>
  <si>
    <r>
      <t xml:space="preserve">Vehicle
</t>
    </r>
    <r>
      <rPr>
        <b/>
        <sz val="14"/>
        <rFont val="宋体"/>
        <family val="3"/>
        <charset val="134"/>
      </rPr>
      <t>辆</t>
    </r>
  </si>
  <si>
    <r>
      <t xml:space="preserve">Day
</t>
    </r>
    <r>
      <rPr>
        <b/>
        <sz val="14"/>
        <rFont val="宋体"/>
        <family val="3"/>
        <charset val="134"/>
      </rPr>
      <t>天数</t>
    </r>
  </si>
  <si>
    <r>
      <rPr>
        <sz val="14"/>
        <rFont val="宋体"/>
        <family val="3"/>
        <charset val="134"/>
      </rPr>
      <t xml:space="preserve">用车
</t>
    </r>
    <r>
      <rPr>
        <sz val="14"/>
        <rFont val="Arial Narrow"/>
        <family val="2"/>
      </rPr>
      <t xml:space="preserve">Vehicle usage 
</t>
    </r>
    <r>
      <rPr>
        <sz val="14"/>
        <rFont val="宋体"/>
        <family val="3"/>
        <charset val="134"/>
      </rPr>
      <t xml:space="preserve">
</t>
    </r>
    <phoneticPr fontId="4" type="noConversion"/>
  </si>
  <si>
    <t xml:space="preserve">贵阳机场接送机-小车 </t>
    <phoneticPr fontId="4" type="noConversion"/>
  </si>
  <si>
    <t>/次</t>
  </si>
  <si>
    <t>预估数量，以实际数量结算</t>
    <phoneticPr fontId="4" type="noConversion"/>
  </si>
  <si>
    <t xml:space="preserve">贵阳机场接送机—GL8 </t>
    <phoneticPr fontId="4" type="noConversion"/>
  </si>
  <si>
    <t xml:space="preserve">贵阳机场接送机-考斯特 </t>
    <phoneticPr fontId="4" type="noConversion"/>
  </si>
  <si>
    <t xml:space="preserve">安顺机场/安顺西站接送-小车 </t>
    <phoneticPr fontId="4" type="noConversion"/>
  </si>
  <si>
    <t xml:space="preserve">安顺机场/安顺西站接送—GL8 </t>
    <phoneticPr fontId="4" type="noConversion"/>
  </si>
  <si>
    <t xml:space="preserve">安顺机场/安顺西站接送-考斯特 </t>
    <phoneticPr fontId="4" type="noConversion"/>
  </si>
  <si>
    <r>
      <rPr>
        <b/>
        <sz val="14"/>
        <rFont val="宋体"/>
        <family val="3"/>
        <charset val="134"/>
      </rPr>
      <t xml:space="preserve">保险
</t>
    </r>
    <r>
      <rPr>
        <b/>
        <sz val="14"/>
        <rFont val="Arial Narrow"/>
        <family val="2"/>
      </rPr>
      <t xml:space="preserve">Insurance </t>
    </r>
  </si>
  <si>
    <r>
      <t xml:space="preserve">Men
</t>
    </r>
    <r>
      <rPr>
        <b/>
        <sz val="14"/>
        <rFont val="宋体"/>
        <family val="3"/>
        <charset val="134"/>
      </rPr>
      <t>人数</t>
    </r>
  </si>
  <si>
    <r>
      <t>List</t>
    </r>
    <r>
      <rPr>
        <b/>
        <sz val="14"/>
        <rFont val="宋体"/>
        <family val="3"/>
        <charset val="134"/>
      </rPr>
      <t xml:space="preserve">
份</t>
    </r>
  </si>
  <si>
    <t>保险 Insurance</t>
  </si>
  <si>
    <t>意外保险Insurance（按实际参会人员上保险，按实际发生结算，康乐保员工无需上保险）</t>
    <phoneticPr fontId="4" type="noConversion"/>
  </si>
  <si>
    <r>
      <t>/</t>
    </r>
    <r>
      <rPr>
        <sz val="14"/>
        <rFont val="宋体"/>
        <family val="3"/>
        <charset val="134"/>
      </rPr>
      <t>人</t>
    </r>
    <r>
      <rPr>
        <sz val="14"/>
        <rFont val="Arial Narrow"/>
        <family val="2"/>
      </rPr>
      <t>/</t>
    </r>
    <r>
      <rPr>
        <sz val="14"/>
        <rFont val="宋体"/>
        <family val="3"/>
        <charset val="134"/>
      </rPr>
      <t>次</t>
    </r>
  </si>
  <si>
    <r>
      <rPr>
        <b/>
        <sz val="14"/>
        <rFont val="宋体"/>
        <family val="3"/>
        <charset val="134"/>
      </rPr>
      <t xml:space="preserve">签证
</t>
    </r>
    <r>
      <rPr>
        <b/>
        <sz val="14"/>
        <rFont val="Arial Narrow"/>
        <family val="2"/>
      </rPr>
      <t>Visa</t>
    </r>
  </si>
  <si>
    <r>
      <t xml:space="preserve">List
</t>
    </r>
    <r>
      <rPr>
        <b/>
        <sz val="14"/>
        <rFont val="宋体"/>
        <family val="3"/>
        <charset val="134"/>
      </rPr>
      <t>份</t>
    </r>
  </si>
  <si>
    <t>Visa</t>
  </si>
  <si>
    <t>服务人工
service Manpower</t>
  </si>
  <si>
    <t>地接社工作人员人工费local-guiding workers</t>
    <phoneticPr fontId="4" type="noConversion"/>
  </si>
  <si>
    <t>酒店以及接送机工作人员（预估）</t>
    <phoneticPr fontId="4" type="noConversion"/>
  </si>
  <si>
    <r>
      <rPr>
        <sz val="14"/>
        <rFont val="Arial Narrow"/>
        <family val="2"/>
      </rPr>
      <t>/</t>
    </r>
    <r>
      <rPr>
        <sz val="14"/>
        <rFont val="宋体"/>
        <family val="3"/>
        <charset val="134"/>
      </rPr>
      <t>人</t>
    </r>
    <r>
      <rPr>
        <sz val="14"/>
        <rFont val="Arial Narrow"/>
        <family val="2"/>
      </rPr>
      <t>/</t>
    </r>
    <r>
      <rPr>
        <sz val="14"/>
        <rFont val="宋体"/>
        <family val="3"/>
        <charset val="134"/>
      </rPr>
      <t>次</t>
    </r>
  </si>
  <si>
    <t>会务公司陪同人员
Accompanying costs</t>
  </si>
  <si>
    <t>住宿</t>
  </si>
  <si>
    <r>
      <t>/</t>
    </r>
    <r>
      <rPr>
        <sz val="14"/>
        <color indexed="8"/>
        <rFont val="宋体"/>
        <family val="3"/>
        <charset val="134"/>
      </rPr>
      <t>室</t>
    </r>
    <r>
      <rPr>
        <sz val="14"/>
        <color indexed="8"/>
        <rFont val="Arial Narrow"/>
        <family val="2"/>
      </rPr>
      <t>/</t>
    </r>
    <r>
      <rPr>
        <sz val="14"/>
        <color indexed="8"/>
        <rFont val="宋体"/>
        <family val="3"/>
        <charset val="134"/>
      </rPr>
      <t>天</t>
    </r>
  </si>
  <si>
    <t>工作人员人工费 含交通,通讯,用餐</t>
    <phoneticPr fontId="4" type="noConversion"/>
  </si>
  <si>
    <r>
      <t>/</t>
    </r>
    <r>
      <rPr>
        <sz val="14"/>
        <color indexed="8"/>
        <rFont val="宋体"/>
        <family val="3"/>
        <charset val="134"/>
      </rPr>
      <t>人</t>
    </r>
    <r>
      <rPr>
        <sz val="14"/>
        <color indexed="8"/>
        <rFont val="Arial Narrow"/>
        <family val="2"/>
      </rPr>
      <t>/</t>
    </r>
    <r>
      <rPr>
        <sz val="14"/>
        <color indexed="8"/>
        <rFont val="宋体"/>
        <family val="3"/>
        <charset val="134"/>
      </rPr>
      <t>天</t>
    </r>
  </si>
  <si>
    <t>机票或是火车票 （预估机票）</t>
  </si>
  <si>
    <t>预估金额，以实际金额结算</t>
    <phoneticPr fontId="4" type="noConversion"/>
  </si>
  <si>
    <t>其他不可预计费用 contingencies</t>
  </si>
  <si>
    <t>项目未税费用的3%（实报实销）</t>
  </si>
  <si>
    <r>
      <t>/</t>
    </r>
    <r>
      <rPr>
        <sz val="14"/>
        <rFont val="宋体"/>
        <family val="3"/>
        <charset val="134"/>
      </rPr>
      <t>次</t>
    </r>
  </si>
  <si>
    <t>其他要求（若有）
Other request</t>
  </si>
  <si>
    <t>元/人</t>
    <phoneticPr fontId="4" type="noConversion"/>
  </si>
  <si>
    <r>
      <rPr>
        <b/>
        <sz val="14"/>
        <rFont val="宋体"/>
        <family val="3"/>
        <charset val="134"/>
      </rPr>
      <t>净价合计</t>
    </r>
    <r>
      <rPr>
        <b/>
        <sz val="14"/>
        <rFont val="Arial Narrow"/>
        <family val="2"/>
      </rPr>
      <t>1</t>
    </r>
    <r>
      <rPr>
        <b/>
        <sz val="14"/>
        <rFont val="宋体"/>
        <family val="3"/>
        <charset val="134"/>
      </rPr>
      <t xml:space="preserve">
</t>
    </r>
    <r>
      <rPr>
        <b/>
        <sz val="14"/>
        <rFont val="Arial Narrow"/>
        <family val="2"/>
      </rPr>
      <t>Net price1</t>
    </r>
  </si>
  <si>
    <r>
      <rPr>
        <sz val="14"/>
        <rFont val="宋体"/>
        <family val="3"/>
        <charset val="134"/>
      </rPr>
      <t>住宿</t>
    </r>
    <r>
      <rPr>
        <sz val="14"/>
        <rFont val="Arial Narrow"/>
        <family val="2"/>
      </rPr>
      <t>+</t>
    </r>
    <r>
      <rPr>
        <sz val="14"/>
        <rFont val="宋体"/>
        <family val="3"/>
        <charset val="134"/>
      </rPr>
      <t>会议</t>
    </r>
    <r>
      <rPr>
        <sz val="14"/>
        <rFont val="Arial Narrow"/>
        <family val="2"/>
      </rPr>
      <t>+</t>
    </r>
    <r>
      <rPr>
        <sz val="14"/>
        <rFont val="宋体"/>
        <family val="3"/>
        <charset val="134"/>
      </rPr>
      <t>餐费＋交通＋签证</t>
    </r>
    <r>
      <rPr>
        <sz val="14"/>
        <rFont val="Arial Narrow"/>
        <family val="2"/>
      </rPr>
      <t>+</t>
    </r>
    <r>
      <rPr>
        <sz val="14"/>
        <rFont val="宋体"/>
        <family val="3"/>
        <charset val="134"/>
      </rPr>
      <t>保险</t>
    </r>
    <r>
      <rPr>
        <sz val="14"/>
        <rFont val="Arial Narrow"/>
        <family val="2"/>
      </rPr>
      <t>+</t>
    </r>
    <r>
      <rPr>
        <sz val="14"/>
        <rFont val="宋体"/>
        <family val="3"/>
        <charset val="134"/>
      </rPr>
      <t>服务人工</t>
    </r>
    <r>
      <rPr>
        <sz val="14"/>
        <rFont val="宋体"/>
        <family val="3"/>
        <charset val="134"/>
      </rPr>
      <t>，(不含机票）
Accommodation/Conference/Meal＋Transportion＋Visa+Insurance+</t>
    </r>
    <r>
      <rPr>
        <sz val="14"/>
        <rFont val="宋体"/>
        <family val="3"/>
        <charset val="134"/>
      </rPr>
      <t>service manpower</t>
    </r>
    <r>
      <rPr>
        <sz val="14"/>
        <rFont val="宋体"/>
        <family val="3"/>
        <charset val="134"/>
      </rPr>
      <t>(excluded airticket fee)</t>
    </r>
  </si>
  <si>
    <t xml:space="preserve">服务费率Service fee % </t>
  </si>
  <si>
    <t>未税总费用合计Total cost without VAT</t>
  </si>
  <si>
    <r>
      <t xml:space="preserve">Logistic Flight Cost Sum
</t>
    </r>
    <r>
      <rPr>
        <b/>
        <sz val="14"/>
        <rFont val="宋体"/>
        <family val="3"/>
        <charset val="134"/>
      </rPr>
      <t>机票交通费用</t>
    </r>
  </si>
  <si>
    <t>国际机票(预计费用）International Tickets（est。）</t>
  </si>
  <si>
    <t>具体信息</t>
  </si>
  <si>
    <r>
      <t>/</t>
    </r>
    <r>
      <rPr>
        <sz val="14"/>
        <rFont val="宋体"/>
        <family val="3"/>
        <charset val="134"/>
      </rPr>
      <t>票</t>
    </r>
  </si>
  <si>
    <t>国际机票出票费 service fee</t>
  </si>
  <si>
    <t>其他费用（若有）other cost （if has）</t>
  </si>
  <si>
    <t>注册费</t>
  </si>
  <si>
    <t>单价</t>
  </si>
  <si>
    <t>Men
人数</t>
  </si>
  <si>
    <t>Time
次数</t>
  </si>
  <si>
    <t>注册服务费</t>
  </si>
  <si>
    <r>
      <rPr>
        <b/>
        <sz val="14"/>
        <rFont val="宋体"/>
        <family val="3"/>
        <charset val="134"/>
      </rPr>
      <t>净价总价</t>
    </r>
    <r>
      <rPr>
        <b/>
        <sz val="14"/>
        <rFont val="Arial Narrow"/>
        <family val="2"/>
      </rPr>
      <t>2</t>
    </r>
    <r>
      <rPr>
        <b/>
        <sz val="14"/>
        <rFont val="宋体"/>
        <family val="3"/>
        <charset val="134"/>
      </rPr>
      <t xml:space="preserve">
</t>
    </r>
    <r>
      <rPr>
        <b/>
        <sz val="14"/>
        <rFont val="Arial Narrow"/>
        <family val="2"/>
      </rPr>
      <t>Net price2</t>
    </r>
  </si>
  <si>
    <r>
      <rPr>
        <b/>
        <sz val="14"/>
        <rFont val="宋体"/>
        <family val="3"/>
        <charset val="134"/>
      </rPr>
      <t>未税总费用合计＋</t>
    </r>
    <r>
      <rPr>
        <b/>
        <sz val="14"/>
        <rFont val="宋体"/>
        <family val="3"/>
        <charset val="134"/>
      </rPr>
      <t xml:space="preserve">机票+注册
</t>
    </r>
    <r>
      <rPr>
        <b/>
        <sz val="14"/>
        <rFont val="Arial Narrow"/>
        <family val="2"/>
      </rPr>
      <t>(Net price1</t>
    </r>
    <r>
      <rPr>
        <b/>
        <sz val="14"/>
        <rFont val="宋体"/>
        <family val="3"/>
        <charset val="134"/>
      </rPr>
      <t>＋</t>
    </r>
    <r>
      <rPr>
        <b/>
        <sz val="14"/>
        <rFont val="Arial Narrow"/>
        <family val="2"/>
      </rPr>
      <t>Service fee</t>
    </r>
    <r>
      <rPr>
        <b/>
        <sz val="14"/>
        <rFont val="宋体"/>
        <family val="3"/>
        <charset val="134"/>
      </rPr>
      <t>＋</t>
    </r>
    <r>
      <rPr>
        <b/>
        <sz val="14"/>
        <rFont val="Arial Narrow"/>
        <family val="2"/>
      </rPr>
      <t>Accompanying cost+Airticket+registration)</t>
    </r>
  </si>
  <si>
    <r>
      <rPr>
        <b/>
        <sz val="14"/>
        <rFont val="宋体"/>
        <family val="3"/>
        <charset val="134"/>
      </rPr>
      <t>含</t>
    </r>
    <r>
      <rPr>
        <b/>
        <sz val="14"/>
        <rFont val="Arial Narrow"/>
        <family val="2"/>
      </rPr>
      <t xml:space="preserve">VAT </t>
    </r>
    <r>
      <rPr>
        <b/>
        <sz val="14"/>
        <rFont val="宋体"/>
        <family val="3"/>
        <charset val="134"/>
      </rPr>
      <t>增值税发票金额（增值税默认</t>
    </r>
    <r>
      <rPr>
        <b/>
        <sz val="14"/>
        <rFont val="Arial Narrow"/>
        <family val="2"/>
      </rPr>
      <t>6%</t>
    </r>
    <r>
      <rPr>
        <b/>
        <sz val="14"/>
        <rFont val="宋体"/>
        <family val="3"/>
        <charset val="134"/>
      </rPr>
      <t>）</t>
    </r>
  </si>
  <si>
    <t>含税总费用合计Total cost with VAT</t>
  </si>
  <si>
    <t>总人数
Total member</t>
  </si>
  <si>
    <r>
      <rPr>
        <sz val="14"/>
        <rFont val="宋体"/>
        <family val="3"/>
        <charset val="134"/>
      </rPr>
      <t xml:space="preserve">人均费用
</t>
    </r>
    <r>
      <rPr>
        <sz val="14"/>
        <rFont val="Arial Narrow"/>
        <family val="2"/>
      </rPr>
      <t>Per capita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</si>
</sst>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176" formatCode="&quot;¥&quot;#,##0.00"/>
    <numFmt numFmtId="177" formatCode="0.0"/>
    <numFmt numFmtId="178" formatCode="&quot;¥&quot;#,##0.00_);[Red]\(&quot;¥&quot;#,##0.00\)"/>
    <numFmt numFmtId="179" formatCode="[$￥-804]#,##0.00"/>
    <numFmt numFmtId="180" formatCode="[$￥-804]#,##0.00_);[Red]\([$￥-804]#,##0.00\)"/>
    <numFmt numFmtId="181" formatCode="0_ "/>
    <numFmt numFmtId="182" formatCode="#,##0.0"/>
  </numFmts>
  <fonts count="20" x14ac:knownFonts="1">
    <font>
      <sz val="12"/>
      <name val="宋体"/>
      <family val="3"/>
      <charset val="134"/>
    </font>
    <font>
      <sz val="12"/>
      <name val="宋体"/>
      <family val="3"/>
      <charset val="134"/>
    </font>
    <font>
      <b/>
      <sz val="18"/>
      <name val="宋体"/>
      <family val="3"/>
      <charset val="134"/>
    </font>
    <font>
      <sz val="9"/>
      <name val="等线"/>
      <family val="2"/>
      <charset val="134"/>
      <scheme val="minor"/>
    </font>
    <font>
      <sz val="9"/>
      <name val="宋体"/>
      <family val="3"/>
      <charset val="134"/>
    </font>
    <font>
      <b/>
      <sz val="18"/>
      <name val="Arial"/>
      <family val="2"/>
    </font>
    <font>
      <sz val="10"/>
      <name val="Arial Narrow"/>
      <family val="2"/>
    </font>
    <font>
      <sz val="14"/>
      <name val="Arial Narrow"/>
      <family val="2"/>
    </font>
    <font>
      <sz val="14"/>
      <name val="宋体"/>
      <family val="3"/>
      <charset val="134"/>
    </font>
    <font>
      <sz val="24"/>
      <name val="Arial Narrow"/>
      <family val="2"/>
    </font>
    <font>
      <b/>
      <sz val="14"/>
      <name val="Arial Narrow"/>
      <family val="2"/>
    </font>
    <font>
      <b/>
      <sz val="14"/>
      <name val="宋体"/>
      <family val="3"/>
      <charset val="134"/>
    </font>
    <font>
      <b/>
      <sz val="10"/>
      <name val="Arial Narrow"/>
      <family val="2"/>
    </font>
    <font>
      <sz val="10"/>
      <name val="宋体"/>
      <family val="3"/>
      <charset val="134"/>
    </font>
    <font>
      <b/>
      <sz val="10"/>
      <name val="宋体"/>
      <family val="3"/>
      <charset val="134"/>
    </font>
    <font>
      <sz val="14"/>
      <color theme="1"/>
      <name val="宋体"/>
      <family val="3"/>
      <charset val="134"/>
    </font>
    <font>
      <sz val="14"/>
      <color theme="1"/>
      <name val="Arial Narrow"/>
      <family val="2"/>
    </font>
    <font>
      <sz val="14"/>
      <color indexed="8"/>
      <name val="宋体"/>
      <family val="3"/>
      <charset val="134"/>
    </font>
    <font>
      <sz val="14"/>
      <color indexed="8"/>
      <name val="Arial Narrow"/>
      <family val="2"/>
    </font>
    <font>
      <b/>
      <sz val="16"/>
      <name val="Arial Narrow"/>
      <family val="2"/>
    </font>
  </fonts>
  <fills count="5">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 fillId="0" borderId="0"/>
  </cellStyleXfs>
  <cellXfs count="138">
    <xf numFmtId="0" fontId="0" fillId="0" borderId="0" xfId="0"/>
    <xf numFmtId="0" fontId="6" fillId="0" borderId="0" xfId="1" applyFont="1" applyAlignment="1">
      <alignment vertical="center" wrapText="1"/>
    </xf>
    <xf numFmtId="0" fontId="7" fillId="2" borderId="4" xfId="1" applyFont="1" applyFill="1" applyBorder="1" applyAlignment="1">
      <alignment horizontal="right" vertical="center" wrapText="1"/>
    </xf>
    <xf numFmtId="0" fontId="7" fillId="2" borderId="8" xfId="1" applyFont="1" applyFill="1" applyBorder="1" applyAlignment="1">
      <alignment horizontal="right" vertical="center" wrapText="1"/>
    </xf>
    <xf numFmtId="0" fontId="8" fillId="0" borderId="9" xfId="1" applyFont="1" applyBorder="1" applyAlignment="1">
      <alignment horizontal="center" vertical="center" wrapText="1"/>
    </xf>
    <xf numFmtId="0" fontId="7" fillId="2" borderId="9" xfId="1" applyFont="1" applyFill="1" applyBorder="1" applyAlignment="1">
      <alignment horizontal="right" vertical="center" wrapText="1"/>
    </xf>
    <xf numFmtId="0" fontId="7" fillId="2" borderId="13" xfId="1" applyFont="1" applyFill="1" applyBorder="1" applyAlignment="1">
      <alignment horizontal="right" vertical="center" wrapText="1"/>
    </xf>
    <xf numFmtId="0" fontId="7" fillId="2" borderId="14" xfId="1" applyFont="1" applyFill="1" applyBorder="1" applyAlignment="1">
      <alignment horizontal="right" vertical="center" wrapText="1"/>
    </xf>
    <xf numFmtId="0" fontId="10" fillId="2" borderId="4" xfId="1" applyFont="1" applyFill="1" applyBorder="1" applyAlignment="1">
      <alignment vertical="center" wrapText="1"/>
    </xf>
    <xf numFmtId="176" fontId="10" fillId="3" borderId="20" xfId="1" applyNumberFormat="1" applyFont="1" applyFill="1" applyBorder="1" applyAlignment="1">
      <alignment vertical="center" wrapText="1"/>
    </xf>
    <xf numFmtId="0" fontId="10" fillId="3" borderId="21" xfId="1" applyFont="1" applyFill="1" applyBorder="1" applyAlignment="1">
      <alignment horizontal="center" vertical="center" wrapText="1"/>
    </xf>
    <xf numFmtId="177" fontId="10" fillId="3" borderId="21" xfId="1" applyNumberFormat="1" applyFont="1" applyFill="1" applyBorder="1" applyAlignment="1">
      <alignment horizontal="center" vertical="center" wrapText="1"/>
    </xf>
    <xf numFmtId="177" fontId="10" fillId="3" borderId="22" xfId="1" applyNumberFormat="1" applyFont="1" applyFill="1" applyBorder="1" applyAlignment="1">
      <alignment horizontal="center" vertical="center" wrapText="1"/>
    </xf>
    <xf numFmtId="0" fontId="12" fillId="0" borderId="0" xfId="1" applyFont="1" applyAlignment="1">
      <alignment vertical="center" wrapText="1"/>
    </xf>
    <xf numFmtId="40" fontId="8" fillId="0" borderId="9" xfId="1" applyNumberFormat="1" applyFont="1" applyBorder="1" applyAlignment="1">
      <alignment horizontal="left" vertical="center" wrapText="1"/>
    </xf>
    <xf numFmtId="178" fontId="7" fillId="0" borderId="9" xfId="1" applyNumberFormat="1" applyFont="1" applyBorder="1" applyAlignment="1">
      <alignment vertical="center" wrapText="1"/>
    </xf>
    <xf numFmtId="0" fontId="7" fillId="0" borderId="23" xfId="1" quotePrefix="1" applyFont="1" applyBorder="1" applyAlignment="1">
      <alignment vertical="center" wrapText="1"/>
    </xf>
    <xf numFmtId="3" fontId="7" fillId="0" borderId="9" xfId="1" applyNumberFormat="1" applyFont="1" applyBorder="1" applyAlignment="1">
      <alignment vertical="center" wrapText="1"/>
    </xf>
    <xf numFmtId="177" fontId="7" fillId="0" borderId="9" xfId="1" applyNumberFormat="1" applyFont="1" applyBorder="1" applyAlignment="1">
      <alignment vertical="center" wrapText="1"/>
    </xf>
    <xf numFmtId="176" fontId="7" fillId="0" borderId="24" xfId="1" applyNumberFormat="1" applyFont="1" applyBorder="1" applyAlignment="1">
      <alignment vertical="center" wrapText="1"/>
    </xf>
    <xf numFmtId="0" fontId="13" fillId="0" borderId="0" xfId="1" applyFont="1" applyAlignment="1">
      <alignment vertical="center" wrapText="1"/>
    </xf>
    <xf numFmtId="0" fontId="10" fillId="2" borderId="8" xfId="1" applyFont="1" applyFill="1" applyBorder="1" applyAlignment="1">
      <alignment vertical="center" wrapText="1"/>
    </xf>
    <xf numFmtId="176" fontId="10" fillId="3" borderId="23" xfId="1" applyNumberFormat="1" applyFont="1" applyFill="1" applyBorder="1" applyAlignment="1">
      <alignment vertical="center" wrapText="1"/>
    </xf>
    <xf numFmtId="0" fontId="10" fillId="3" borderId="9" xfId="1" applyFont="1" applyFill="1" applyBorder="1" applyAlignment="1">
      <alignment horizontal="center" vertical="center" wrapText="1"/>
    </xf>
    <xf numFmtId="177" fontId="10" fillId="3" borderId="9" xfId="1" applyNumberFormat="1" applyFont="1" applyFill="1" applyBorder="1" applyAlignment="1">
      <alignment horizontal="center" vertical="center" wrapText="1"/>
    </xf>
    <xf numFmtId="0" fontId="10" fillId="3" borderId="19" xfId="1" applyFont="1" applyFill="1" applyBorder="1" applyAlignment="1">
      <alignment vertical="center" wrapText="1"/>
    </xf>
    <xf numFmtId="14" fontId="8" fillId="4" borderId="23" xfId="1" applyNumberFormat="1" applyFont="1" applyFill="1" applyBorder="1" applyAlignment="1">
      <alignment horizontal="left" vertical="center" wrapText="1"/>
    </xf>
    <xf numFmtId="176" fontId="7" fillId="0" borderId="9" xfId="1" applyNumberFormat="1" applyFont="1" applyBorder="1" applyAlignment="1">
      <alignment vertical="center" wrapText="1"/>
    </xf>
    <xf numFmtId="0" fontId="7" fillId="0" borderId="9" xfId="1" quotePrefix="1" applyFont="1" applyBorder="1" applyAlignment="1">
      <alignment vertical="center" wrapText="1"/>
    </xf>
    <xf numFmtId="7" fontId="7" fillId="0" borderId="24" xfId="1" applyNumberFormat="1" applyFont="1" applyBorder="1" applyAlignment="1">
      <alignment vertical="center" wrapText="1"/>
    </xf>
    <xf numFmtId="0" fontId="14" fillId="0" borderId="0" xfId="1" applyFont="1" applyAlignment="1">
      <alignment vertical="center" wrapText="1"/>
    </xf>
    <xf numFmtId="176" fontId="7" fillId="0" borderId="10" xfId="1" applyNumberFormat="1" applyFont="1" applyBorder="1" applyAlignment="1">
      <alignment vertical="center" wrapText="1"/>
    </xf>
    <xf numFmtId="14" fontId="8" fillId="0" borderId="9" xfId="1" applyNumberFormat="1" applyFont="1" applyBorder="1" applyAlignment="1">
      <alignment horizontal="left" vertical="center" wrapText="1"/>
    </xf>
    <xf numFmtId="0" fontId="13" fillId="0" borderId="0" xfId="1" applyFont="1" applyAlignment="1">
      <alignment vertical="center"/>
    </xf>
    <xf numFmtId="176" fontId="8" fillId="0" borderId="9" xfId="1" applyNumberFormat="1" applyFont="1" applyBorder="1" applyAlignment="1">
      <alignment vertical="center" wrapText="1"/>
    </xf>
    <xf numFmtId="7" fontId="7" fillId="0" borderId="10" xfId="1" applyNumberFormat="1" applyFont="1" applyBorder="1" applyAlignment="1">
      <alignment vertical="center" wrapText="1"/>
    </xf>
    <xf numFmtId="0" fontId="7" fillId="0" borderId="9" xfId="1" applyFont="1" applyBorder="1" applyAlignment="1">
      <alignment vertical="center" wrapText="1"/>
    </xf>
    <xf numFmtId="0" fontId="10" fillId="3" borderId="9" xfId="1" applyFont="1" applyFill="1" applyBorder="1" applyAlignment="1">
      <alignment vertical="center" wrapText="1"/>
    </xf>
    <xf numFmtId="0" fontId="8" fillId="0" borderId="8" xfId="1" applyFont="1" applyBorder="1" applyAlignment="1">
      <alignment vertical="center" wrapText="1"/>
    </xf>
    <xf numFmtId="0" fontId="8" fillId="0" borderId="23" xfId="1" applyFont="1" applyBorder="1" applyAlignment="1">
      <alignment vertical="center" wrapText="1"/>
    </xf>
    <xf numFmtId="0" fontId="7" fillId="0" borderId="23" xfId="1" applyFont="1" applyBorder="1" applyAlignment="1">
      <alignment vertical="center" wrapText="1"/>
    </xf>
    <xf numFmtId="0" fontId="10" fillId="3" borderId="24" xfId="1" applyFont="1" applyFill="1" applyBorder="1" applyAlignment="1">
      <alignment vertical="center" wrapText="1"/>
    </xf>
    <xf numFmtId="0" fontId="7" fillId="0" borderId="8" xfId="1" applyFont="1" applyBorder="1" applyAlignment="1">
      <alignment vertical="center" wrapText="1"/>
    </xf>
    <xf numFmtId="0" fontId="11" fillId="2" borderId="8" xfId="1" applyFont="1" applyFill="1" applyBorder="1" applyAlignment="1">
      <alignment vertical="center" wrapText="1"/>
    </xf>
    <xf numFmtId="0" fontId="8" fillId="0" borderId="13" xfId="0" applyFont="1" applyBorder="1" applyAlignment="1">
      <alignment horizontal="left" vertical="center" wrapText="1"/>
    </xf>
    <xf numFmtId="0" fontId="8" fillId="0" borderId="23" xfId="0" applyFont="1" applyBorder="1" applyAlignment="1">
      <alignment vertical="center" wrapText="1"/>
    </xf>
    <xf numFmtId="176" fontId="7" fillId="0" borderId="27" xfId="0" applyNumberFormat="1" applyFont="1" applyBorder="1" applyAlignment="1">
      <alignment vertical="center" wrapText="1"/>
    </xf>
    <xf numFmtId="0" fontId="7" fillId="0" borderId="23" xfId="0" quotePrefix="1" applyFont="1" applyBorder="1" applyAlignment="1">
      <alignment vertical="center" wrapText="1"/>
    </xf>
    <xf numFmtId="3" fontId="7" fillId="0" borderId="9" xfId="0" applyNumberFormat="1" applyFont="1" applyBorder="1" applyAlignment="1">
      <alignment vertical="center" wrapText="1"/>
    </xf>
    <xf numFmtId="177" fontId="7" fillId="0" borderId="9" xfId="0" applyNumberFormat="1" applyFont="1" applyBorder="1" applyAlignment="1">
      <alignment vertical="center" wrapText="1"/>
    </xf>
    <xf numFmtId="176" fontId="7" fillId="0" borderId="24" xfId="0" applyNumberFormat="1" applyFont="1" applyBorder="1" applyAlignment="1">
      <alignment vertical="center" wrapText="1"/>
    </xf>
    <xf numFmtId="0" fontId="15" fillId="0" borderId="23" xfId="1" applyFont="1" applyBorder="1" applyAlignment="1">
      <alignment vertical="center" wrapText="1"/>
    </xf>
    <xf numFmtId="176" fontId="16" fillId="0" borderId="10" xfId="1" applyNumberFormat="1" applyFont="1" applyBorder="1" applyAlignment="1">
      <alignment vertical="center" wrapText="1"/>
    </xf>
    <xf numFmtId="0" fontId="16" fillId="0" borderId="23" xfId="1" quotePrefix="1" applyFont="1" applyBorder="1" applyAlignment="1">
      <alignment vertical="center" wrapText="1"/>
    </xf>
    <xf numFmtId="3" fontId="16" fillId="0" borderId="9" xfId="1" applyNumberFormat="1" applyFont="1" applyBorder="1" applyAlignment="1">
      <alignment vertical="center" wrapText="1"/>
    </xf>
    <xf numFmtId="179" fontId="7" fillId="0" borderId="24" xfId="1" applyNumberFormat="1" applyFont="1" applyBorder="1" applyAlignment="1">
      <alignment vertical="center" wrapText="1"/>
    </xf>
    <xf numFmtId="0" fontId="11" fillId="2" borderId="13" xfId="1" applyFont="1" applyFill="1" applyBorder="1" applyAlignment="1">
      <alignment vertical="center" wrapText="1"/>
    </xf>
    <xf numFmtId="176" fontId="10" fillId="3" borderId="28" xfId="1" applyNumberFormat="1" applyFont="1" applyFill="1" applyBorder="1" applyAlignment="1">
      <alignment vertical="center" wrapText="1"/>
    </xf>
    <xf numFmtId="0" fontId="10" fillId="3" borderId="29" xfId="1" applyFont="1" applyFill="1" applyBorder="1" applyAlignment="1">
      <alignment horizontal="center" vertical="center" wrapText="1"/>
    </xf>
    <xf numFmtId="177" fontId="10" fillId="3" borderId="29" xfId="1" applyNumberFormat="1" applyFont="1" applyFill="1" applyBorder="1" applyAlignment="1">
      <alignment horizontal="center" vertical="center" wrapText="1"/>
    </xf>
    <xf numFmtId="0" fontId="8" fillId="4" borderId="8" xfId="1" applyFont="1" applyFill="1" applyBorder="1" applyAlignment="1">
      <alignment vertical="center" wrapText="1"/>
    </xf>
    <xf numFmtId="179" fontId="7" fillId="0" borderId="24" xfId="0" applyNumberFormat="1" applyFont="1" applyBorder="1" applyAlignment="1">
      <alignment vertical="center" wrapText="1"/>
    </xf>
    <xf numFmtId="176" fontId="7" fillId="3" borderId="23" xfId="1" applyNumberFormat="1" applyFont="1" applyFill="1" applyBorder="1" applyAlignment="1">
      <alignment vertical="center" wrapText="1"/>
    </xf>
    <xf numFmtId="9" fontId="19" fillId="0" borderId="9" xfId="1" applyNumberFormat="1" applyFont="1" applyBorder="1" applyAlignment="1">
      <alignment vertical="center" wrapText="1"/>
    </xf>
    <xf numFmtId="0" fontId="8" fillId="0" borderId="9" xfId="1" applyFont="1" applyBorder="1" applyAlignment="1">
      <alignment vertical="center" wrapText="1"/>
    </xf>
    <xf numFmtId="0" fontId="8" fillId="0" borderId="13" xfId="1" applyFont="1" applyBorder="1" applyAlignment="1">
      <alignment vertical="center" wrapText="1"/>
    </xf>
    <xf numFmtId="0" fontId="6" fillId="4" borderId="0" xfId="1" applyFont="1" applyFill="1" applyAlignment="1">
      <alignment vertical="center" wrapText="1"/>
    </xf>
    <xf numFmtId="0" fontId="11" fillId="3" borderId="9" xfId="1" applyFont="1" applyFill="1" applyBorder="1" applyAlignment="1">
      <alignment horizontal="center" vertical="center" wrapText="1"/>
    </xf>
    <xf numFmtId="177" fontId="11" fillId="3" borderId="9" xfId="1" applyNumberFormat="1" applyFont="1" applyFill="1" applyBorder="1" applyAlignment="1">
      <alignment horizontal="center" vertical="center" wrapText="1"/>
    </xf>
    <xf numFmtId="0" fontId="11" fillId="3" borderId="24" xfId="1" applyFont="1" applyFill="1" applyBorder="1" applyAlignment="1">
      <alignment vertical="center" wrapText="1"/>
    </xf>
    <xf numFmtId="176" fontId="10" fillId="0" borderId="28" xfId="1" applyNumberFormat="1" applyFont="1" applyBorder="1" applyAlignment="1">
      <alignment vertical="center" wrapText="1"/>
    </xf>
    <xf numFmtId="0" fontId="8" fillId="0" borderId="25" xfId="1" applyFont="1" applyBorder="1" applyAlignment="1">
      <alignment vertical="center" wrapText="1"/>
    </xf>
    <xf numFmtId="0" fontId="8" fillId="0" borderId="28" xfId="1" applyFont="1" applyBorder="1" applyAlignment="1">
      <alignment vertical="center" wrapText="1"/>
    </xf>
    <xf numFmtId="176" fontId="7" fillId="0" borderId="30" xfId="1" applyNumberFormat="1" applyFont="1" applyBorder="1" applyAlignment="1">
      <alignment vertical="center" wrapText="1"/>
    </xf>
    <xf numFmtId="0" fontId="7" fillId="0" borderId="28" xfId="1" quotePrefix="1" applyFont="1" applyBorder="1" applyAlignment="1">
      <alignment vertical="center" wrapText="1"/>
    </xf>
    <xf numFmtId="179" fontId="7" fillId="0" borderId="31" xfId="1" applyNumberFormat="1" applyFont="1" applyBorder="1" applyAlignment="1">
      <alignment vertical="center" wrapText="1"/>
    </xf>
    <xf numFmtId="176" fontId="10" fillId="3" borderId="9" xfId="1" applyNumberFormat="1" applyFont="1" applyFill="1" applyBorder="1" applyAlignment="1">
      <alignment vertical="center" wrapText="1"/>
    </xf>
    <xf numFmtId="10" fontId="8" fillId="0" borderId="28" xfId="1" applyNumberFormat="1" applyFont="1" applyBorder="1" applyAlignment="1">
      <alignment vertical="center" wrapText="1"/>
    </xf>
    <xf numFmtId="9" fontId="8" fillId="0" borderId="28" xfId="1" applyNumberFormat="1" applyFont="1" applyBorder="1" applyAlignment="1">
      <alignment vertical="center" wrapText="1"/>
    </xf>
    <xf numFmtId="180" fontId="7" fillId="0" borderId="30" xfId="1" applyNumberFormat="1" applyFont="1" applyBorder="1" applyAlignment="1">
      <alignment vertical="center" wrapText="1"/>
    </xf>
    <xf numFmtId="180" fontId="8" fillId="0" borderId="32" xfId="1" applyNumberFormat="1" applyFont="1" applyBorder="1" applyAlignment="1">
      <alignment vertical="center" wrapText="1"/>
    </xf>
    <xf numFmtId="180" fontId="8" fillId="0" borderId="33" xfId="1" applyNumberFormat="1" applyFont="1" applyBorder="1" applyAlignment="1">
      <alignment vertical="center" wrapText="1"/>
    </xf>
    <xf numFmtId="0" fontId="8" fillId="0" borderId="14" xfId="1" applyFont="1" applyBorder="1" applyAlignment="1">
      <alignment vertical="center" wrapText="1"/>
    </xf>
    <xf numFmtId="0" fontId="7" fillId="0" borderId="34" xfId="1" applyFont="1" applyBorder="1" applyAlignment="1">
      <alignment vertical="center" wrapText="1"/>
    </xf>
    <xf numFmtId="177" fontId="6" fillId="0" borderId="0" xfId="1" applyNumberFormat="1" applyFont="1" applyAlignment="1">
      <alignment vertical="center" wrapText="1"/>
    </xf>
    <xf numFmtId="182" fontId="16" fillId="0" borderId="9" xfId="1" applyNumberFormat="1" applyFont="1" applyBorder="1" applyAlignment="1">
      <alignment vertical="center" wrapText="1"/>
    </xf>
    <xf numFmtId="180" fontId="7" fillId="0" borderId="15" xfId="1" applyNumberFormat="1" applyFont="1" applyBorder="1" applyAlignment="1">
      <alignment horizontal="right" vertical="center" wrapText="1"/>
    </xf>
    <xf numFmtId="180" fontId="8" fillId="0" borderId="16" xfId="1" applyNumberFormat="1" applyFont="1" applyBorder="1" applyAlignment="1">
      <alignment vertical="center" wrapText="1"/>
    </xf>
    <xf numFmtId="180" fontId="8" fillId="0" borderId="17" xfId="1" applyNumberFormat="1" applyFont="1" applyBorder="1" applyAlignment="1">
      <alignment vertical="center" wrapText="1"/>
    </xf>
    <xf numFmtId="0" fontId="10" fillId="3" borderId="10" xfId="1" applyFont="1" applyFill="1" applyBorder="1" applyAlignment="1">
      <alignment horizontal="center" vertical="center" wrapText="1"/>
    </xf>
    <xf numFmtId="0" fontId="10" fillId="3" borderId="23" xfId="1" applyFont="1" applyFill="1" applyBorder="1" applyAlignment="1">
      <alignment horizontal="center" vertical="center" wrapText="1"/>
    </xf>
    <xf numFmtId="0" fontId="8" fillId="0" borderId="13" xfId="1" applyFont="1" applyBorder="1" applyAlignment="1">
      <alignment vertical="center" wrapText="1"/>
    </xf>
    <xf numFmtId="0" fontId="8" fillId="0" borderId="25" xfId="1" applyFont="1" applyBorder="1" applyAlignment="1">
      <alignment vertical="center" wrapText="1"/>
    </xf>
    <xf numFmtId="176" fontId="10" fillId="3" borderId="10" xfId="1" applyNumberFormat="1" applyFont="1" applyFill="1" applyBorder="1" applyAlignment="1">
      <alignment horizontal="right" vertical="center" wrapText="1"/>
    </xf>
    <xf numFmtId="176" fontId="10" fillId="3" borderId="11" xfId="1" applyNumberFormat="1" applyFont="1" applyFill="1" applyBorder="1" applyAlignment="1">
      <alignment horizontal="right" vertical="center" wrapText="1"/>
    </xf>
    <xf numFmtId="176" fontId="10" fillId="3" borderId="12" xfId="1" applyNumberFormat="1" applyFont="1" applyFill="1" applyBorder="1" applyAlignment="1">
      <alignment horizontal="right" vertical="center" wrapText="1"/>
    </xf>
    <xf numFmtId="179" fontId="7" fillId="0" borderId="10" xfId="1" applyNumberFormat="1" applyFont="1" applyBorder="1" applyAlignment="1">
      <alignment vertical="center" wrapText="1"/>
    </xf>
    <xf numFmtId="179" fontId="8" fillId="0" borderId="11" xfId="1" applyNumberFormat="1" applyFont="1" applyBorder="1" applyAlignment="1">
      <alignment vertical="center" wrapText="1"/>
    </xf>
    <xf numFmtId="179" fontId="8" fillId="0" borderId="12" xfId="1" applyNumberFormat="1" applyFont="1" applyBorder="1" applyAlignment="1">
      <alignment vertical="center" wrapText="1"/>
    </xf>
    <xf numFmtId="0" fontId="8" fillId="0" borderId="11" xfId="1" applyFont="1" applyBorder="1" applyAlignment="1">
      <alignment horizontal="right" vertical="center" wrapText="1"/>
    </xf>
    <xf numFmtId="0" fontId="8" fillId="0" borderId="12" xfId="1" applyFont="1" applyBorder="1" applyAlignment="1">
      <alignment horizontal="right" vertical="center" wrapText="1"/>
    </xf>
    <xf numFmtId="0" fontId="11" fillId="3" borderId="10" xfId="1" applyFont="1" applyFill="1" applyBorder="1" applyAlignment="1">
      <alignment horizontal="center" vertical="center" wrapText="1"/>
    </xf>
    <xf numFmtId="7" fontId="10" fillId="3" borderId="9" xfId="1" applyNumberFormat="1" applyFont="1" applyFill="1" applyBorder="1" applyAlignment="1">
      <alignment horizontal="right" vertical="center" wrapText="1"/>
    </xf>
    <xf numFmtId="0" fontId="10" fillId="3" borderId="9" xfId="1" applyFont="1" applyFill="1" applyBorder="1" applyAlignment="1">
      <alignment horizontal="right" vertical="center" wrapText="1"/>
    </xf>
    <xf numFmtId="0" fontId="8" fillId="0" borderId="9" xfId="1" applyFont="1" applyBorder="1" applyAlignment="1">
      <alignment horizontal="right" vertical="center" wrapText="1"/>
    </xf>
    <xf numFmtId="0" fontId="8" fillId="0" borderId="24" xfId="1" applyFont="1" applyBorder="1" applyAlignment="1">
      <alignment horizontal="right" vertical="center" wrapText="1"/>
    </xf>
    <xf numFmtId="180" fontId="7" fillId="0" borderId="30" xfId="1" applyNumberFormat="1" applyFont="1" applyBorder="1" applyAlignment="1">
      <alignment horizontal="right" vertical="center" wrapText="1"/>
    </xf>
    <xf numFmtId="180" fontId="8" fillId="0" borderId="32" xfId="1" applyNumberFormat="1" applyFont="1" applyBorder="1" applyAlignment="1">
      <alignment vertical="center" wrapText="1"/>
    </xf>
    <xf numFmtId="180" fontId="8" fillId="0" borderId="33" xfId="1" applyNumberFormat="1" applyFont="1" applyBorder="1" applyAlignment="1">
      <alignment vertical="center" wrapText="1"/>
    </xf>
    <xf numFmtId="181" fontId="7" fillId="0" borderId="9" xfId="1" applyNumberFormat="1" applyFont="1" applyBorder="1" applyAlignment="1">
      <alignment horizontal="right" vertical="center" wrapText="1"/>
    </xf>
    <xf numFmtId="181" fontId="8" fillId="0" borderId="9" xfId="1" applyNumberFormat="1" applyFont="1" applyBorder="1" applyAlignment="1">
      <alignment vertical="center" wrapText="1"/>
    </xf>
    <xf numFmtId="181" fontId="8" fillId="0" borderId="24" xfId="1" applyNumberFormat="1" applyFont="1" applyBorder="1" applyAlignment="1">
      <alignment vertical="center" wrapText="1"/>
    </xf>
    <xf numFmtId="176" fontId="9" fillId="0" borderId="15" xfId="1" applyNumberFormat="1" applyFont="1" applyBorder="1" applyAlignment="1">
      <alignment horizontal="right" vertical="center" wrapText="1"/>
    </xf>
    <xf numFmtId="176" fontId="9" fillId="0" borderId="16" xfId="1" applyNumberFormat="1" applyFont="1" applyBorder="1" applyAlignment="1">
      <alignment horizontal="right" vertical="center" wrapText="1"/>
    </xf>
    <xf numFmtId="176" fontId="9" fillId="0" borderId="17" xfId="1" applyNumberFormat="1" applyFont="1" applyBorder="1" applyAlignment="1">
      <alignment horizontal="right" vertical="center" wrapText="1"/>
    </xf>
    <xf numFmtId="0" fontId="7" fillId="0" borderId="18" xfId="1" applyFont="1" applyBorder="1" applyAlignment="1">
      <alignment horizontal="left" vertical="center" wrapText="1"/>
    </xf>
    <xf numFmtId="0" fontId="7" fillId="0" borderId="0" xfId="1" applyFont="1" applyAlignment="1">
      <alignment horizontal="left" vertical="center" wrapText="1"/>
    </xf>
    <xf numFmtId="0" fontId="7" fillId="0" borderId="19" xfId="1" applyFont="1" applyBorder="1" applyAlignment="1">
      <alignment horizontal="left" vertical="center" wrapText="1"/>
    </xf>
    <xf numFmtId="0" fontId="10" fillId="3" borderId="5" xfId="1" applyFont="1" applyFill="1" applyBorder="1" applyAlignment="1">
      <alignment horizontal="center" vertical="center" wrapText="1"/>
    </xf>
    <xf numFmtId="0" fontId="10" fillId="3" borderId="20" xfId="1" applyFont="1" applyFill="1" applyBorder="1" applyAlignment="1">
      <alignment horizontal="center" vertical="center" wrapText="1"/>
    </xf>
    <xf numFmtId="14" fontId="8" fillId="0" borderId="13" xfId="1" applyNumberFormat="1" applyFont="1" applyBorder="1" applyAlignment="1">
      <alignment horizontal="left" vertical="center" wrapText="1"/>
    </xf>
    <xf numFmtId="14" fontId="8" fillId="0" borderId="25" xfId="1" applyNumberFormat="1" applyFont="1" applyBorder="1" applyAlignment="1">
      <alignment horizontal="left" vertical="center" wrapText="1"/>
    </xf>
    <xf numFmtId="14" fontId="8" fillId="0" borderId="26" xfId="1" applyNumberFormat="1" applyFont="1" applyBorder="1" applyAlignment="1">
      <alignment horizontal="left" vertical="center" wrapText="1"/>
    </xf>
    <xf numFmtId="0" fontId="7" fillId="4" borderId="13" xfId="1" applyFont="1" applyFill="1" applyBorder="1" applyAlignment="1">
      <alignment horizontal="left" vertical="center" wrapText="1"/>
    </xf>
    <xf numFmtId="0" fontId="7" fillId="4" borderId="25" xfId="1" applyFont="1" applyFill="1" applyBorder="1" applyAlignment="1">
      <alignment horizontal="left" vertical="center" wrapText="1"/>
    </xf>
    <xf numFmtId="176" fontId="9" fillId="0" borderId="10" xfId="1" applyNumberFormat="1" applyFont="1" applyBorder="1" applyAlignment="1">
      <alignment horizontal="right" vertical="center" wrapText="1"/>
    </xf>
    <xf numFmtId="176" fontId="9" fillId="0" borderId="11" xfId="1" applyNumberFormat="1" applyFont="1" applyBorder="1" applyAlignment="1">
      <alignment horizontal="right" vertical="center" wrapText="1"/>
    </xf>
    <xf numFmtId="176" fontId="9" fillId="0" borderId="12" xfId="1" applyNumberFormat="1" applyFont="1" applyBorder="1" applyAlignment="1">
      <alignment horizontal="right" vertical="center" wrapText="1"/>
    </xf>
    <xf numFmtId="0" fontId="2"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14" fontId="7" fillId="0" borderId="10" xfId="1" applyNumberFormat="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0" xfId="1" applyFont="1" applyBorder="1" applyAlignment="1">
      <alignment horizontal="center" vertical="center" wrapText="1"/>
    </xf>
  </cellXfs>
  <cellStyles count="2">
    <cellStyle name="常规" xfId="0" builtinId="0"/>
    <cellStyle name="常规 2" xfId="1" xr:uid="{E8035BBE-C51F-479A-AF23-84B8D3B2B284}"/>
  </cellStyles>
  <dxfs count="2">
    <dxf>
      <fill>
        <patternFill patternType="solid">
          <fgColor indexed="64"/>
          <bgColor rgb="FFFFC7CE"/>
        </patternFill>
      </fill>
    </dxf>
    <dxf>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0</xdr:row>
      <xdr:rowOff>85725</xdr:rowOff>
    </xdr:from>
    <xdr:to>
      <xdr:col>0</xdr:col>
      <xdr:colOff>2228850</xdr:colOff>
      <xdr:row>0</xdr:row>
      <xdr:rowOff>542925</xdr:rowOff>
    </xdr:to>
    <xdr:pic>
      <xdr:nvPicPr>
        <xdr:cNvPr id="2" name="Picture 2">
          <a:extLst>
            <a:ext uri="{FF2B5EF4-FFF2-40B4-BE49-F238E27FC236}">
              <a16:creationId xmlns:a16="http://schemas.microsoft.com/office/drawing/2014/main" id="{8AE9B251-6893-4FC1-8217-FFFF935875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85725"/>
          <a:ext cx="1971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EF65D-3A4C-4449-92BE-C183F0B957C8}">
  <sheetPr>
    <pageSetUpPr fitToPage="1"/>
  </sheetPr>
  <dimension ref="A1:H53"/>
  <sheetViews>
    <sheetView showGridLines="0" tabSelected="1" zoomScale="87" zoomScaleNormal="87" zoomScaleSheetLayoutView="50" workbookViewId="0">
      <selection activeCell="H27" sqref="H27"/>
    </sheetView>
  </sheetViews>
  <sheetFormatPr defaultColWidth="11" defaultRowHeight="13" x14ac:dyDescent="0.25"/>
  <cols>
    <col min="1" max="1" width="53" style="13" customWidth="1"/>
    <col min="2" max="2" width="38" style="13" customWidth="1"/>
    <col min="3" max="3" width="16.08203125" style="1" bestFit="1" customWidth="1"/>
    <col min="4" max="4" width="10.08203125" style="1" bestFit="1" customWidth="1"/>
    <col min="5" max="5" width="9.58203125" style="1" bestFit="1" customWidth="1"/>
    <col min="6" max="6" width="7.58203125" style="84" bestFit="1" customWidth="1"/>
    <col min="7" max="7" width="15" style="1" bestFit="1" customWidth="1"/>
    <col min="8" max="8" width="38.5" style="1" customWidth="1"/>
    <col min="9" max="9" width="12.4140625" style="1" customWidth="1"/>
    <col min="10" max="256" width="11" style="1"/>
    <col min="257" max="257" width="53" style="1" customWidth="1"/>
    <col min="258" max="258" width="38" style="1" customWidth="1"/>
    <col min="259" max="259" width="16.08203125" style="1" bestFit="1" customWidth="1"/>
    <col min="260" max="260" width="10.08203125" style="1" bestFit="1" customWidth="1"/>
    <col min="261" max="261" width="9.58203125" style="1" bestFit="1" customWidth="1"/>
    <col min="262" max="262" width="7.58203125" style="1" bestFit="1" customWidth="1"/>
    <col min="263" max="263" width="15" style="1" bestFit="1" customWidth="1"/>
    <col min="264" max="264" width="38.5" style="1" customWidth="1"/>
    <col min="265" max="265" width="12.4140625" style="1" customWidth="1"/>
    <col min="266" max="512" width="11" style="1"/>
    <col min="513" max="513" width="53" style="1" customWidth="1"/>
    <col min="514" max="514" width="38" style="1" customWidth="1"/>
    <col min="515" max="515" width="16.08203125" style="1" bestFit="1" customWidth="1"/>
    <col min="516" max="516" width="10.08203125" style="1" bestFit="1" customWidth="1"/>
    <col min="517" max="517" width="9.58203125" style="1" bestFit="1" customWidth="1"/>
    <col min="518" max="518" width="7.58203125" style="1" bestFit="1" customWidth="1"/>
    <col min="519" max="519" width="15" style="1" bestFit="1" customWidth="1"/>
    <col min="520" max="520" width="38.5" style="1" customWidth="1"/>
    <col min="521" max="521" width="12.4140625" style="1" customWidth="1"/>
    <col min="522" max="768" width="11" style="1"/>
    <col min="769" max="769" width="53" style="1" customWidth="1"/>
    <col min="770" max="770" width="38" style="1" customWidth="1"/>
    <col min="771" max="771" width="16.08203125" style="1" bestFit="1" customWidth="1"/>
    <col min="772" max="772" width="10.08203125" style="1" bestFit="1" customWidth="1"/>
    <col min="773" max="773" width="9.58203125" style="1" bestFit="1" customWidth="1"/>
    <col min="774" max="774" width="7.58203125" style="1" bestFit="1" customWidth="1"/>
    <col min="775" max="775" width="15" style="1" bestFit="1" customWidth="1"/>
    <col min="776" max="776" width="38.5" style="1" customWidth="1"/>
    <col min="777" max="777" width="12.4140625" style="1" customWidth="1"/>
    <col min="778" max="1024" width="11" style="1"/>
    <col min="1025" max="1025" width="53" style="1" customWidth="1"/>
    <col min="1026" max="1026" width="38" style="1" customWidth="1"/>
    <col min="1027" max="1027" width="16.08203125" style="1" bestFit="1" customWidth="1"/>
    <col min="1028" max="1028" width="10.08203125" style="1" bestFit="1" customWidth="1"/>
    <col min="1029" max="1029" width="9.58203125" style="1" bestFit="1" customWidth="1"/>
    <col min="1030" max="1030" width="7.58203125" style="1" bestFit="1" customWidth="1"/>
    <col min="1031" max="1031" width="15" style="1" bestFit="1" customWidth="1"/>
    <col min="1032" max="1032" width="38.5" style="1" customWidth="1"/>
    <col min="1033" max="1033" width="12.4140625" style="1" customWidth="1"/>
    <col min="1034" max="1280" width="11" style="1"/>
    <col min="1281" max="1281" width="53" style="1" customWidth="1"/>
    <col min="1282" max="1282" width="38" style="1" customWidth="1"/>
    <col min="1283" max="1283" width="16.08203125" style="1" bestFit="1" customWidth="1"/>
    <col min="1284" max="1284" width="10.08203125" style="1" bestFit="1" customWidth="1"/>
    <col min="1285" max="1285" width="9.58203125" style="1" bestFit="1" customWidth="1"/>
    <col min="1286" max="1286" width="7.58203125" style="1" bestFit="1" customWidth="1"/>
    <col min="1287" max="1287" width="15" style="1" bestFit="1" customWidth="1"/>
    <col min="1288" max="1288" width="38.5" style="1" customWidth="1"/>
    <col min="1289" max="1289" width="12.4140625" style="1" customWidth="1"/>
    <col min="1290" max="1536" width="11" style="1"/>
    <col min="1537" max="1537" width="53" style="1" customWidth="1"/>
    <col min="1538" max="1538" width="38" style="1" customWidth="1"/>
    <col min="1539" max="1539" width="16.08203125" style="1" bestFit="1" customWidth="1"/>
    <col min="1540" max="1540" width="10.08203125" style="1" bestFit="1" customWidth="1"/>
    <col min="1541" max="1541" width="9.58203125" style="1" bestFit="1" customWidth="1"/>
    <col min="1542" max="1542" width="7.58203125" style="1" bestFit="1" customWidth="1"/>
    <col min="1543" max="1543" width="15" style="1" bestFit="1" customWidth="1"/>
    <col min="1544" max="1544" width="38.5" style="1" customWidth="1"/>
    <col min="1545" max="1545" width="12.4140625" style="1" customWidth="1"/>
    <col min="1546" max="1792" width="11" style="1"/>
    <col min="1793" max="1793" width="53" style="1" customWidth="1"/>
    <col min="1794" max="1794" width="38" style="1" customWidth="1"/>
    <col min="1795" max="1795" width="16.08203125" style="1" bestFit="1" customWidth="1"/>
    <col min="1796" max="1796" width="10.08203125" style="1" bestFit="1" customWidth="1"/>
    <col min="1797" max="1797" width="9.58203125" style="1" bestFit="1" customWidth="1"/>
    <col min="1798" max="1798" width="7.58203125" style="1" bestFit="1" customWidth="1"/>
    <col min="1799" max="1799" width="15" style="1" bestFit="1" customWidth="1"/>
    <col min="1800" max="1800" width="38.5" style="1" customWidth="1"/>
    <col min="1801" max="1801" width="12.4140625" style="1" customWidth="1"/>
    <col min="1802" max="2048" width="11" style="1"/>
    <col min="2049" max="2049" width="53" style="1" customWidth="1"/>
    <col min="2050" max="2050" width="38" style="1" customWidth="1"/>
    <col min="2051" max="2051" width="16.08203125" style="1" bestFit="1" customWidth="1"/>
    <col min="2052" max="2052" width="10.08203125" style="1" bestFit="1" customWidth="1"/>
    <col min="2053" max="2053" width="9.58203125" style="1" bestFit="1" customWidth="1"/>
    <col min="2054" max="2054" width="7.58203125" style="1" bestFit="1" customWidth="1"/>
    <col min="2055" max="2055" width="15" style="1" bestFit="1" customWidth="1"/>
    <col min="2056" max="2056" width="38.5" style="1" customWidth="1"/>
    <col min="2057" max="2057" width="12.4140625" style="1" customWidth="1"/>
    <col min="2058" max="2304" width="11" style="1"/>
    <col min="2305" max="2305" width="53" style="1" customWidth="1"/>
    <col min="2306" max="2306" width="38" style="1" customWidth="1"/>
    <col min="2307" max="2307" width="16.08203125" style="1" bestFit="1" customWidth="1"/>
    <col min="2308" max="2308" width="10.08203125" style="1" bestFit="1" customWidth="1"/>
    <col min="2309" max="2309" width="9.58203125" style="1" bestFit="1" customWidth="1"/>
    <col min="2310" max="2310" width="7.58203125" style="1" bestFit="1" customWidth="1"/>
    <col min="2311" max="2311" width="15" style="1" bestFit="1" customWidth="1"/>
    <col min="2312" max="2312" width="38.5" style="1" customWidth="1"/>
    <col min="2313" max="2313" width="12.4140625" style="1" customWidth="1"/>
    <col min="2314" max="2560" width="11" style="1"/>
    <col min="2561" max="2561" width="53" style="1" customWidth="1"/>
    <col min="2562" max="2562" width="38" style="1" customWidth="1"/>
    <col min="2563" max="2563" width="16.08203125" style="1" bestFit="1" customWidth="1"/>
    <col min="2564" max="2564" width="10.08203125" style="1" bestFit="1" customWidth="1"/>
    <col min="2565" max="2565" width="9.58203125" style="1" bestFit="1" customWidth="1"/>
    <col min="2566" max="2566" width="7.58203125" style="1" bestFit="1" customWidth="1"/>
    <col min="2567" max="2567" width="15" style="1" bestFit="1" customWidth="1"/>
    <col min="2568" max="2568" width="38.5" style="1" customWidth="1"/>
    <col min="2569" max="2569" width="12.4140625" style="1" customWidth="1"/>
    <col min="2570" max="2816" width="11" style="1"/>
    <col min="2817" max="2817" width="53" style="1" customWidth="1"/>
    <col min="2818" max="2818" width="38" style="1" customWidth="1"/>
    <col min="2819" max="2819" width="16.08203125" style="1" bestFit="1" customWidth="1"/>
    <col min="2820" max="2820" width="10.08203125" style="1" bestFit="1" customWidth="1"/>
    <col min="2821" max="2821" width="9.58203125" style="1" bestFit="1" customWidth="1"/>
    <col min="2822" max="2822" width="7.58203125" style="1" bestFit="1" customWidth="1"/>
    <col min="2823" max="2823" width="15" style="1" bestFit="1" customWidth="1"/>
    <col min="2824" max="2824" width="38.5" style="1" customWidth="1"/>
    <col min="2825" max="2825" width="12.4140625" style="1" customWidth="1"/>
    <col min="2826" max="3072" width="11" style="1"/>
    <col min="3073" max="3073" width="53" style="1" customWidth="1"/>
    <col min="3074" max="3074" width="38" style="1" customWidth="1"/>
    <col min="3075" max="3075" width="16.08203125" style="1" bestFit="1" customWidth="1"/>
    <col min="3076" max="3076" width="10.08203125" style="1" bestFit="1" customWidth="1"/>
    <col min="3077" max="3077" width="9.58203125" style="1" bestFit="1" customWidth="1"/>
    <col min="3078" max="3078" width="7.58203125" style="1" bestFit="1" customWidth="1"/>
    <col min="3079" max="3079" width="15" style="1" bestFit="1" customWidth="1"/>
    <col min="3080" max="3080" width="38.5" style="1" customWidth="1"/>
    <col min="3081" max="3081" width="12.4140625" style="1" customWidth="1"/>
    <col min="3082" max="3328" width="11" style="1"/>
    <col min="3329" max="3329" width="53" style="1" customWidth="1"/>
    <col min="3330" max="3330" width="38" style="1" customWidth="1"/>
    <col min="3331" max="3331" width="16.08203125" style="1" bestFit="1" customWidth="1"/>
    <col min="3332" max="3332" width="10.08203125" style="1" bestFit="1" customWidth="1"/>
    <col min="3333" max="3333" width="9.58203125" style="1" bestFit="1" customWidth="1"/>
    <col min="3334" max="3334" width="7.58203125" style="1" bestFit="1" customWidth="1"/>
    <col min="3335" max="3335" width="15" style="1" bestFit="1" customWidth="1"/>
    <col min="3336" max="3336" width="38.5" style="1" customWidth="1"/>
    <col min="3337" max="3337" width="12.4140625" style="1" customWidth="1"/>
    <col min="3338" max="3584" width="11" style="1"/>
    <col min="3585" max="3585" width="53" style="1" customWidth="1"/>
    <col min="3586" max="3586" width="38" style="1" customWidth="1"/>
    <col min="3587" max="3587" width="16.08203125" style="1" bestFit="1" customWidth="1"/>
    <col min="3588" max="3588" width="10.08203125" style="1" bestFit="1" customWidth="1"/>
    <col min="3589" max="3589" width="9.58203125" style="1" bestFit="1" customWidth="1"/>
    <col min="3590" max="3590" width="7.58203125" style="1" bestFit="1" customWidth="1"/>
    <col min="3591" max="3591" width="15" style="1" bestFit="1" customWidth="1"/>
    <col min="3592" max="3592" width="38.5" style="1" customWidth="1"/>
    <col min="3593" max="3593" width="12.4140625" style="1" customWidth="1"/>
    <col min="3594" max="3840" width="11" style="1"/>
    <col min="3841" max="3841" width="53" style="1" customWidth="1"/>
    <col min="3842" max="3842" width="38" style="1" customWidth="1"/>
    <col min="3843" max="3843" width="16.08203125" style="1" bestFit="1" customWidth="1"/>
    <col min="3844" max="3844" width="10.08203125" style="1" bestFit="1" customWidth="1"/>
    <col min="3845" max="3845" width="9.58203125" style="1" bestFit="1" customWidth="1"/>
    <col min="3846" max="3846" width="7.58203125" style="1" bestFit="1" customWidth="1"/>
    <col min="3847" max="3847" width="15" style="1" bestFit="1" customWidth="1"/>
    <col min="3848" max="3848" width="38.5" style="1" customWidth="1"/>
    <col min="3849" max="3849" width="12.4140625" style="1" customWidth="1"/>
    <col min="3850" max="4096" width="11" style="1"/>
    <col min="4097" max="4097" width="53" style="1" customWidth="1"/>
    <col min="4098" max="4098" width="38" style="1" customWidth="1"/>
    <col min="4099" max="4099" width="16.08203125" style="1" bestFit="1" customWidth="1"/>
    <col min="4100" max="4100" width="10.08203125" style="1" bestFit="1" customWidth="1"/>
    <col min="4101" max="4101" width="9.58203125" style="1" bestFit="1" customWidth="1"/>
    <col min="4102" max="4102" width="7.58203125" style="1" bestFit="1" customWidth="1"/>
    <col min="4103" max="4103" width="15" style="1" bestFit="1" customWidth="1"/>
    <col min="4104" max="4104" width="38.5" style="1" customWidth="1"/>
    <col min="4105" max="4105" width="12.4140625" style="1" customWidth="1"/>
    <col min="4106" max="4352" width="11" style="1"/>
    <col min="4353" max="4353" width="53" style="1" customWidth="1"/>
    <col min="4354" max="4354" width="38" style="1" customWidth="1"/>
    <col min="4355" max="4355" width="16.08203125" style="1" bestFit="1" customWidth="1"/>
    <col min="4356" max="4356" width="10.08203125" style="1" bestFit="1" customWidth="1"/>
    <col min="4357" max="4357" width="9.58203125" style="1" bestFit="1" customWidth="1"/>
    <col min="4358" max="4358" width="7.58203125" style="1" bestFit="1" customWidth="1"/>
    <col min="4359" max="4359" width="15" style="1" bestFit="1" customWidth="1"/>
    <col min="4360" max="4360" width="38.5" style="1" customWidth="1"/>
    <col min="4361" max="4361" width="12.4140625" style="1" customWidth="1"/>
    <col min="4362" max="4608" width="11" style="1"/>
    <col min="4609" max="4609" width="53" style="1" customWidth="1"/>
    <col min="4610" max="4610" width="38" style="1" customWidth="1"/>
    <col min="4611" max="4611" width="16.08203125" style="1" bestFit="1" customWidth="1"/>
    <col min="4612" max="4612" width="10.08203125" style="1" bestFit="1" customWidth="1"/>
    <col min="4613" max="4613" width="9.58203125" style="1" bestFit="1" customWidth="1"/>
    <col min="4614" max="4614" width="7.58203125" style="1" bestFit="1" customWidth="1"/>
    <col min="4615" max="4615" width="15" style="1" bestFit="1" customWidth="1"/>
    <col min="4616" max="4616" width="38.5" style="1" customWidth="1"/>
    <col min="4617" max="4617" width="12.4140625" style="1" customWidth="1"/>
    <col min="4618" max="4864" width="11" style="1"/>
    <col min="4865" max="4865" width="53" style="1" customWidth="1"/>
    <col min="4866" max="4866" width="38" style="1" customWidth="1"/>
    <col min="4867" max="4867" width="16.08203125" style="1" bestFit="1" customWidth="1"/>
    <col min="4868" max="4868" width="10.08203125" style="1" bestFit="1" customWidth="1"/>
    <col min="4869" max="4869" width="9.58203125" style="1" bestFit="1" customWidth="1"/>
    <col min="4870" max="4870" width="7.58203125" style="1" bestFit="1" customWidth="1"/>
    <col min="4871" max="4871" width="15" style="1" bestFit="1" customWidth="1"/>
    <col min="4872" max="4872" width="38.5" style="1" customWidth="1"/>
    <col min="4873" max="4873" width="12.4140625" style="1" customWidth="1"/>
    <col min="4874" max="5120" width="11" style="1"/>
    <col min="5121" max="5121" width="53" style="1" customWidth="1"/>
    <col min="5122" max="5122" width="38" style="1" customWidth="1"/>
    <col min="5123" max="5123" width="16.08203125" style="1" bestFit="1" customWidth="1"/>
    <col min="5124" max="5124" width="10.08203125" style="1" bestFit="1" customWidth="1"/>
    <col min="5125" max="5125" width="9.58203125" style="1" bestFit="1" customWidth="1"/>
    <col min="5126" max="5126" width="7.58203125" style="1" bestFit="1" customWidth="1"/>
    <col min="5127" max="5127" width="15" style="1" bestFit="1" customWidth="1"/>
    <col min="5128" max="5128" width="38.5" style="1" customWidth="1"/>
    <col min="5129" max="5129" width="12.4140625" style="1" customWidth="1"/>
    <col min="5130" max="5376" width="11" style="1"/>
    <col min="5377" max="5377" width="53" style="1" customWidth="1"/>
    <col min="5378" max="5378" width="38" style="1" customWidth="1"/>
    <col min="5379" max="5379" width="16.08203125" style="1" bestFit="1" customWidth="1"/>
    <col min="5380" max="5380" width="10.08203125" style="1" bestFit="1" customWidth="1"/>
    <col min="5381" max="5381" width="9.58203125" style="1" bestFit="1" customWidth="1"/>
    <col min="5382" max="5382" width="7.58203125" style="1" bestFit="1" customWidth="1"/>
    <col min="5383" max="5383" width="15" style="1" bestFit="1" customWidth="1"/>
    <col min="5384" max="5384" width="38.5" style="1" customWidth="1"/>
    <col min="5385" max="5385" width="12.4140625" style="1" customWidth="1"/>
    <col min="5386" max="5632" width="11" style="1"/>
    <col min="5633" max="5633" width="53" style="1" customWidth="1"/>
    <col min="5634" max="5634" width="38" style="1" customWidth="1"/>
    <col min="5635" max="5635" width="16.08203125" style="1" bestFit="1" customWidth="1"/>
    <col min="5636" max="5636" width="10.08203125" style="1" bestFit="1" customWidth="1"/>
    <col min="5637" max="5637" width="9.58203125" style="1" bestFit="1" customWidth="1"/>
    <col min="5638" max="5638" width="7.58203125" style="1" bestFit="1" customWidth="1"/>
    <col min="5639" max="5639" width="15" style="1" bestFit="1" customWidth="1"/>
    <col min="5640" max="5640" width="38.5" style="1" customWidth="1"/>
    <col min="5641" max="5641" width="12.4140625" style="1" customWidth="1"/>
    <col min="5642" max="5888" width="11" style="1"/>
    <col min="5889" max="5889" width="53" style="1" customWidth="1"/>
    <col min="5890" max="5890" width="38" style="1" customWidth="1"/>
    <col min="5891" max="5891" width="16.08203125" style="1" bestFit="1" customWidth="1"/>
    <col min="5892" max="5892" width="10.08203125" style="1" bestFit="1" customWidth="1"/>
    <col min="5893" max="5893" width="9.58203125" style="1" bestFit="1" customWidth="1"/>
    <col min="5894" max="5894" width="7.58203125" style="1" bestFit="1" customWidth="1"/>
    <col min="5895" max="5895" width="15" style="1" bestFit="1" customWidth="1"/>
    <col min="5896" max="5896" width="38.5" style="1" customWidth="1"/>
    <col min="5897" max="5897" width="12.4140625" style="1" customWidth="1"/>
    <col min="5898" max="6144" width="11" style="1"/>
    <col min="6145" max="6145" width="53" style="1" customWidth="1"/>
    <col min="6146" max="6146" width="38" style="1" customWidth="1"/>
    <col min="6147" max="6147" width="16.08203125" style="1" bestFit="1" customWidth="1"/>
    <col min="6148" max="6148" width="10.08203125" style="1" bestFit="1" customWidth="1"/>
    <col min="6149" max="6149" width="9.58203125" style="1" bestFit="1" customWidth="1"/>
    <col min="6150" max="6150" width="7.58203125" style="1" bestFit="1" customWidth="1"/>
    <col min="6151" max="6151" width="15" style="1" bestFit="1" customWidth="1"/>
    <col min="6152" max="6152" width="38.5" style="1" customWidth="1"/>
    <col min="6153" max="6153" width="12.4140625" style="1" customWidth="1"/>
    <col min="6154" max="6400" width="11" style="1"/>
    <col min="6401" max="6401" width="53" style="1" customWidth="1"/>
    <col min="6402" max="6402" width="38" style="1" customWidth="1"/>
    <col min="6403" max="6403" width="16.08203125" style="1" bestFit="1" customWidth="1"/>
    <col min="6404" max="6404" width="10.08203125" style="1" bestFit="1" customWidth="1"/>
    <col min="6405" max="6405" width="9.58203125" style="1" bestFit="1" customWidth="1"/>
    <col min="6406" max="6406" width="7.58203125" style="1" bestFit="1" customWidth="1"/>
    <col min="6407" max="6407" width="15" style="1" bestFit="1" customWidth="1"/>
    <col min="6408" max="6408" width="38.5" style="1" customWidth="1"/>
    <col min="6409" max="6409" width="12.4140625" style="1" customWidth="1"/>
    <col min="6410" max="6656" width="11" style="1"/>
    <col min="6657" max="6657" width="53" style="1" customWidth="1"/>
    <col min="6658" max="6658" width="38" style="1" customWidth="1"/>
    <col min="6659" max="6659" width="16.08203125" style="1" bestFit="1" customWidth="1"/>
    <col min="6660" max="6660" width="10.08203125" style="1" bestFit="1" customWidth="1"/>
    <col min="6661" max="6661" width="9.58203125" style="1" bestFit="1" customWidth="1"/>
    <col min="6662" max="6662" width="7.58203125" style="1" bestFit="1" customWidth="1"/>
    <col min="6663" max="6663" width="15" style="1" bestFit="1" customWidth="1"/>
    <col min="6664" max="6664" width="38.5" style="1" customWidth="1"/>
    <col min="6665" max="6665" width="12.4140625" style="1" customWidth="1"/>
    <col min="6666" max="6912" width="11" style="1"/>
    <col min="6913" max="6913" width="53" style="1" customWidth="1"/>
    <col min="6914" max="6914" width="38" style="1" customWidth="1"/>
    <col min="6915" max="6915" width="16.08203125" style="1" bestFit="1" customWidth="1"/>
    <col min="6916" max="6916" width="10.08203125" style="1" bestFit="1" customWidth="1"/>
    <col min="6917" max="6917" width="9.58203125" style="1" bestFit="1" customWidth="1"/>
    <col min="6918" max="6918" width="7.58203125" style="1" bestFit="1" customWidth="1"/>
    <col min="6919" max="6919" width="15" style="1" bestFit="1" customWidth="1"/>
    <col min="6920" max="6920" width="38.5" style="1" customWidth="1"/>
    <col min="6921" max="6921" width="12.4140625" style="1" customWidth="1"/>
    <col min="6922" max="7168" width="11" style="1"/>
    <col min="7169" max="7169" width="53" style="1" customWidth="1"/>
    <col min="7170" max="7170" width="38" style="1" customWidth="1"/>
    <col min="7171" max="7171" width="16.08203125" style="1" bestFit="1" customWidth="1"/>
    <col min="7172" max="7172" width="10.08203125" style="1" bestFit="1" customWidth="1"/>
    <col min="7173" max="7173" width="9.58203125" style="1" bestFit="1" customWidth="1"/>
    <col min="7174" max="7174" width="7.58203125" style="1" bestFit="1" customWidth="1"/>
    <col min="7175" max="7175" width="15" style="1" bestFit="1" customWidth="1"/>
    <col min="7176" max="7176" width="38.5" style="1" customWidth="1"/>
    <col min="7177" max="7177" width="12.4140625" style="1" customWidth="1"/>
    <col min="7178" max="7424" width="11" style="1"/>
    <col min="7425" max="7425" width="53" style="1" customWidth="1"/>
    <col min="7426" max="7426" width="38" style="1" customWidth="1"/>
    <col min="7427" max="7427" width="16.08203125" style="1" bestFit="1" customWidth="1"/>
    <col min="7428" max="7428" width="10.08203125" style="1" bestFit="1" customWidth="1"/>
    <col min="7429" max="7429" width="9.58203125" style="1" bestFit="1" customWidth="1"/>
    <col min="7430" max="7430" width="7.58203125" style="1" bestFit="1" customWidth="1"/>
    <col min="7431" max="7431" width="15" style="1" bestFit="1" customWidth="1"/>
    <col min="7432" max="7432" width="38.5" style="1" customWidth="1"/>
    <col min="7433" max="7433" width="12.4140625" style="1" customWidth="1"/>
    <col min="7434" max="7680" width="11" style="1"/>
    <col min="7681" max="7681" width="53" style="1" customWidth="1"/>
    <col min="7682" max="7682" width="38" style="1" customWidth="1"/>
    <col min="7683" max="7683" width="16.08203125" style="1" bestFit="1" customWidth="1"/>
    <col min="7684" max="7684" width="10.08203125" style="1" bestFit="1" customWidth="1"/>
    <col min="7685" max="7685" width="9.58203125" style="1" bestFit="1" customWidth="1"/>
    <col min="7686" max="7686" width="7.58203125" style="1" bestFit="1" customWidth="1"/>
    <col min="7687" max="7687" width="15" style="1" bestFit="1" customWidth="1"/>
    <col min="7688" max="7688" width="38.5" style="1" customWidth="1"/>
    <col min="7689" max="7689" width="12.4140625" style="1" customWidth="1"/>
    <col min="7690" max="7936" width="11" style="1"/>
    <col min="7937" max="7937" width="53" style="1" customWidth="1"/>
    <col min="7938" max="7938" width="38" style="1" customWidth="1"/>
    <col min="7939" max="7939" width="16.08203125" style="1" bestFit="1" customWidth="1"/>
    <col min="7940" max="7940" width="10.08203125" style="1" bestFit="1" customWidth="1"/>
    <col min="7941" max="7941" width="9.58203125" style="1" bestFit="1" customWidth="1"/>
    <col min="7942" max="7942" width="7.58203125" style="1" bestFit="1" customWidth="1"/>
    <col min="7943" max="7943" width="15" style="1" bestFit="1" customWidth="1"/>
    <col min="7944" max="7944" width="38.5" style="1" customWidth="1"/>
    <col min="7945" max="7945" width="12.4140625" style="1" customWidth="1"/>
    <col min="7946" max="8192" width="11" style="1"/>
    <col min="8193" max="8193" width="53" style="1" customWidth="1"/>
    <col min="8194" max="8194" width="38" style="1" customWidth="1"/>
    <col min="8195" max="8195" width="16.08203125" style="1" bestFit="1" customWidth="1"/>
    <col min="8196" max="8196" width="10.08203125" style="1" bestFit="1" customWidth="1"/>
    <col min="8197" max="8197" width="9.58203125" style="1" bestFit="1" customWidth="1"/>
    <col min="8198" max="8198" width="7.58203125" style="1" bestFit="1" customWidth="1"/>
    <col min="8199" max="8199" width="15" style="1" bestFit="1" customWidth="1"/>
    <col min="8200" max="8200" width="38.5" style="1" customWidth="1"/>
    <col min="8201" max="8201" width="12.4140625" style="1" customWidth="1"/>
    <col min="8202" max="8448" width="11" style="1"/>
    <col min="8449" max="8449" width="53" style="1" customWidth="1"/>
    <col min="8450" max="8450" width="38" style="1" customWidth="1"/>
    <col min="8451" max="8451" width="16.08203125" style="1" bestFit="1" customWidth="1"/>
    <col min="8452" max="8452" width="10.08203125" style="1" bestFit="1" customWidth="1"/>
    <col min="8453" max="8453" width="9.58203125" style="1" bestFit="1" customWidth="1"/>
    <col min="8454" max="8454" width="7.58203125" style="1" bestFit="1" customWidth="1"/>
    <col min="8455" max="8455" width="15" style="1" bestFit="1" customWidth="1"/>
    <col min="8456" max="8456" width="38.5" style="1" customWidth="1"/>
    <col min="8457" max="8457" width="12.4140625" style="1" customWidth="1"/>
    <col min="8458" max="8704" width="11" style="1"/>
    <col min="8705" max="8705" width="53" style="1" customWidth="1"/>
    <col min="8706" max="8706" width="38" style="1" customWidth="1"/>
    <col min="8707" max="8707" width="16.08203125" style="1" bestFit="1" customWidth="1"/>
    <col min="8708" max="8708" width="10.08203125" style="1" bestFit="1" customWidth="1"/>
    <col min="8709" max="8709" width="9.58203125" style="1" bestFit="1" customWidth="1"/>
    <col min="8710" max="8710" width="7.58203125" style="1" bestFit="1" customWidth="1"/>
    <col min="8711" max="8711" width="15" style="1" bestFit="1" customWidth="1"/>
    <col min="8712" max="8712" width="38.5" style="1" customWidth="1"/>
    <col min="8713" max="8713" width="12.4140625" style="1" customWidth="1"/>
    <col min="8714" max="8960" width="11" style="1"/>
    <col min="8961" max="8961" width="53" style="1" customWidth="1"/>
    <col min="8962" max="8962" width="38" style="1" customWidth="1"/>
    <col min="8963" max="8963" width="16.08203125" style="1" bestFit="1" customWidth="1"/>
    <col min="8964" max="8964" width="10.08203125" style="1" bestFit="1" customWidth="1"/>
    <col min="8965" max="8965" width="9.58203125" style="1" bestFit="1" customWidth="1"/>
    <col min="8966" max="8966" width="7.58203125" style="1" bestFit="1" customWidth="1"/>
    <col min="8967" max="8967" width="15" style="1" bestFit="1" customWidth="1"/>
    <col min="8968" max="8968" width="38.5" style="1" customWidth="1"/>
    <col min="8969" max="8969" width="12.4140625" style="1" customWidth="1"/>
    <col min="8970" max="9216" width="11" style="1"/>
    <col min="9217" max="9217" width="53" style="1" customWidth="1"/>
    <col min="9218" max="9218" width="38" style="1" customWidth="1"/>
    <col min="9219" max="9219" width="16.08203125" style="1" bestFit="1" customWidth="1"/>
    <col min="9220" max="9220" width="10.08203125" style="1" bestFit="1" customWidth="1"/>
    <col min="9221" max="9221" width="9.58203125" style="1" bestFit="1" customWidth="1"/>
    <col min="9222" max="9222" width="7.58203125" style="1" bestFit="1" customWidth="1"/>
    <col min="9223" max="9223" width="15" style="1" bestFit="1" customWidth="1"/>
    <col min="9224" max="9224" width="38.5" style="1" customWidth="1"/>
    <col min="9225" max="9225" width="12.4140625" style="1" customWidth="1"/>
    <col min="9226" max="9472" width="11" style="1"/>
    <col min="9473" max="9473" width="53" style="1" customWidth="1"/>
    <col min="9474" max="9474" width="38" style="1" customWidth="1"/>
    <col min="9475" max="9475" width="16.08203125" style="1" bestFit="1" customWidth="1"/>
    <col min="9476" max="9476" width="10.08203125" style="1" bestFit="1" customWidth="1"/>
    <col min="9477" max="9477" width="9.58203125" style="1" bestFit="1" customWidth="1"/>
    <col min="9478" max="9478" width="7.58203125" style="1" bestFit="1" customWidth="1"/>
    <col min="9479" max="9479" width="15" style="1" bestFit="1" customWidth="1"/>
    <col min="9480" max="9480" width="38.5" style="1" customWidth="1"/>
    <col min="9481" max="9481" width="12.4140625" style="1" customWidth="1"/>
    <col min="9482" max="9728" width="11" style="1"/>
    <col min="9729" max="9729" width="53" style="1" customWidth="1"/>
    <col min="9730" max="9730" width="38" style="1" customWidth="1"/>
    <col min="9731" max="9731" width="16.08203125" style="1" bestFit="1" customWidth="1"/>
    <col min="9732" max="9732" width="10.08203125" style="1" bestFit="1" customWidth="1"/>
    <col min="9733" max="9733" width="9.58203125" style="1" bestFit="1" customWidth="1"/>
    <col min="9734" max="9734" width="7.58203125" style="1" bestFit="1" customWidth="1"/>
    <col min="9735" max="9735" width="15" style="1" bestFit="1" customWidth="1"/>
    <col min="9736" max="9736" width="38.5" style="1" customWidth="1"/>
    <col min="9737" max="9737" width="12.4140625" style="1" customWidth="1"/>
    <col min="9738" max="9984" width="11" style="1"/>
    <col min="9985" max="9985" width="53" style="1" customWidth="1"/>
    <col min="9986" max="9986" width="38" style="1" customWidth="1"/>
    <col min="9987" max="9987" width="16.08203125" style="1" bestFit="1" customWidth="1"/>
    <col min="9988" max="9988" width="10.08203125" style="1" bestFit="1" customWidth="1"/>
    <col min="9989" max="9989" width="9.58203125" style="1" bestFit="1" customWidth="1"/>
    <col min="9990" max="9990" width="7.58203125" style="1" bestFit="1" customWidth="1"/>
    <col min="9991" max="9991" width="15" style="1" bestFit="1" customWidth="1"/>
    <col min="9992" max="9992" width="38.5" style="1" customWidth="1"/>
    <col min="9993" max="9993" width="12.4140625" style="1" customWidth="1"/>
    <col min="9994" max="10240" width="11" style="1"/>
    <col min="10241" max="10241" width="53" style="1" customWidth="1"/>
    <col min="10242" max="10242" width="38" style="1" customWidth="1"/>
    <col min="10243" max="10243" width="16.08203125" style="1" bestFit="1" customWidth="1"/>
    <col min="10244" max="10244" width="10.08203125" style="1" bestFit="1" customWidth="1"/>
    <col min="10245" max="10245" width="9.58203125" style="1" bestFit="1" customWidth="1"/>
    <col min="10246" max="10246" width="7.58203125" style="1" bestFit="1" customWidth="1"/>
    <col min="10247" max="10247" width="15" style="1" bestFit="1" customWidth="1"/>
    <col min="10248" max="10248" width="38.5" style="1" customWidth="1"/>
    <col min="10249" max="10249" width="12.4140625" style="1" customWidth="1"/>
    <col min="10250" max="10496" width="11" style="1"/>
    <col min="10497" max="10497" width="53" style="1" customWidth="1"/>
    <col min="10498" max="10498" width="38" style="1" customWidth="1"/>
    <col min="10499" max="10499" width="16.08203125" style="1" bestFit="1" customWidth="1"/>
    <col min="10500" max="10500" width="10.08203125" style="1" bestFit="1" customWidth="1"/>
    <col min="10501" max="10501" width="9.58203125" style="1" bestFit="1" customWidth="1"/>
    <col min="10502" max="10502" width="7.58203125" style="1" bestFit="1" customWidth="1"/>
    <col min="10503" max="10503" width="15" style="1" bestFit="1" customWidth="1"/>
    <col min="10504" max="10504" width="38.5" style="1" customWidth="1"/>
    <col min="10505" max="10505" width="12.4140625" style="1" customWidth="1"/>
    <col min="10506" max="10752" width="11" style="1"/>
    <col min="10753" max="10753" width="53" style="1" customWidth="1"/>
    <col min="10754" max="10754" width="38" style="1" customWidth="1"/>
    <col min="10755" max="10755" width="16.08203125" style="1" bestFit="1" customWidth="1"/>
    <col min="10756" max="10756" width="10.08203125" style="1" bestFit="1" customWidth="1"/>
    <col min="10757" max="10757" width="9.58203125" style="1" bestFit="1" customWidth="1"/>
    <col min="10758" max="10758" width="7.58203125" style="1" bestFit="1" customWidth="1"/>
    <col min="10759" max="10759" width="15" style="1" bestFit="1" customWidth="1"/>
    <col min="10760" max="10760" width="38.5" style="1" customWidth="1"/>
    <col min="10761" max="10761" width="12.4140625" style="1" customWidth="1"/>
    <col min="10762" max="11008" width="11" style="1"/>
    <col min="11009" max="11009" width="53" style="1" customWidth="1"/>
    <col min="11010" max="11010" width="38" style="1" customWidth="1"/>
    <col min="11011" max="11011" width="16.08203125" style="1" bestFit="1" customWidth="1"/>
    <col min="11012" max="11012" width="10.08203125" style="1" bestFit="1" customWidth="1"/>
    <col min="11013" max="11013" width="9.58203125" style="1" bestFit="1" customWidth="1"/>
    <col min="11014" max="11014" width="7.58203125" style="1" bestFit="1" customWidth="1"/>
    <col min="11015" max="11015" width="15" style="1" bestFit="1" customWidth="1"/>
    <col min="11016" max="11016" width="38.5" style="1" customWidth="1"/>
    <col min="11017" max="11017" width="12.4140625" style="1" customWidth="1"/>
    <col min="11018" max="11264" width="11" style="1"/>
    <col min="11265" max="11265" width="53" style="1" customWidth="1"/>
    <col min="11266" max="11266" width="38" style="1" customWidth="1"/>
    <col min="11267" max="11267" width="16.08203125" style="1" bestFit="1" customWidth="1"/>
    <col min="11268" max="11268" width="10.08203125" style="1" bestFit="1" customWidth="1"/>
    <col min="11269" max="11269" width="9.58203125" style="1" bestFit="1" customWidth="1"/>
    <col min="11270" max="11270" width="7.58203125" style="1" bestFit="1" customWidth="1"/>
    <col min="11271" max="11271" width="15" style="1" bestFit="1" customWidth="1"/>
    <col min="11272" max="11272" width="38.5" style="1" customWidth="1"/>
    <col min="11273" max="11273" width="12.4140625" style="1" customWidth="1"/>
    <col min="11274" max="11520" width="11" style="1"/>
    <col min="11521" max="11521" width="53" style="1" customWidth="1"/>
    <col min="11522" max="11522" width="38" style="1" customWidth="1"/>
    <col min="11523" max="11523" width="16.08203125" style="1" bestFit="1" customWidth="1"/>
    <col min="11524" max="11524" width="10.08203125" style="1" bestFit="1" customWidth="1"/>
    <col min="11525" max="11525" width="9.58203125" style="1" bestFit="1" customWidth="1"/>
    <col min="11526" max="11526" width="7.58203125" style="1" bestFit="1" customWidth="1"/>
    <col min="11527" max="11527" width="15" style="1" bestFit="1" customWidth="1"/>
    <col min="11528" max="11528" width="38.5" style="1" customWidth="1"/>
    <col min="11529" max="11529" width="12.4140625" style="1" customWidth="1"/>
    <col min="11530" max="11776" width="11" style="1"/>
    <col min="11777" max="11777" width="53" style="1" customWidth="1"/>
    <col min="11778" max="11778" width="38" style="1" customWidth="1"/>
    <col min="11779" max="11779" width="16.08203125" style="1" bestFit="1" customWidth="1"/>
    <col min="11780" max="11780" width="10.08203125" style="1" bestFit="1" customWidth="1"/>
    <col min="11781" max="11781" width="9.58203125" style="1" bestFit="1" customWidth="1"/>
    <col min="11782" max="11782" width="7.58203125" style="1" bestFit="1" customWidth="1"/>
    <col min="11783" max="11783" width="15" style="1" bestFit="1" customWidth="1"/>
    <col min="11784" max="11784" width="38.5" style="1" customWidth="1"/>
    <col min="11785" max="11785" width="12.4140625" style="1" customWidth="1"/>
    <col min="11786" max="12032" width="11" style="1"/>
    <col min="12033" max="12033" width="53" style="1" customWidth="1"/>
    <col min="12034" max="12034" width="38" style="1" customWidth="1"/>
    <col min="12035" max="12035" width="16.08203125" style="1" bestFit="1" customWidth="1"/>
    <col min="12036" max="12036" width="10.08203125" style="1" bestFit="1" customWidth="1"/>
    <col min="12037" max="12037" width="9.58203125" style="1" bestFit="1" customWidth="1"/>
    <col min="12038" max="12038" width="7.58203125" style="1" bestFit="1" customWidth="1"/>
    <col min="12039" max="12039" width="15" style="1" bestFit="1" customWidth="1"/>
    <col min="12040" max="12040" width="38.5" style="1" customWidth="1"/>
    <col min="12041" max="12041" width="12.4140625" style="1" customWidth="1"/>
    <col min="12042" max="12288" width="11" style="1"/>
    <col min="12289" max="12289" width="53" style="1" customWidth="1"/>
    <col min="12290" max="12290" width="38" style="1" customWidth="1"/>
    <col min="12291" max="12291" width="16.08203125" style="1" bestFit="1" customWidth="1"/>
    <col min="12292" max="12292" width="10.08203125" style="1" bestFit="1" customWidth="1"/>
    <col min="12293" max="12293" width="9.58203125" style="1" bestFit="1" customWidth="1"/>
    <col min="12294" max="12294" width="7.58203125" style="1" bestFit="1" customWidth="1"/>
    <col min="12295" max="12295" width="15" style="1" bestFit="1" customWidth="1"/>
    <col min="12296" max="12296" width="38.5" style="1" customWidth="1"/>
    <col min="12297" max="12297" width="12.4140625" style="1" customWidth="1"/>
    <col min="12298" max="12544" width="11" style="1"/>
    <col min="12545" max="12545" width="53" style="1" customWidth="1"/>
    <col min="12546" max="12546" width="38" style="1" customWidth="1"/>
    <col min="12547" max="12547" width="16.08203125" style="1" bestFit="1" customWidth="1"/>
    <col min="12548" max="12548" width="10.08203125" style="1" bestFit="1" customWidth="1"/>
    <col min="12549" max="12549" width="9.58203125" style="1" bestFit="1" customWidth="1"/>
    <col min="12550" max="12550" width="7.58203125" style="1" bestFit="1" customWidth="1"/>
    <col min="12551" max="12551" width="15" style="1" bestFit="1" customWidth="1"/>
    <col min="12552" max="12552" width="38.5" style="1" customWidth="1"/>
    <col min="12553" max="12553" width="12.4140625" style="1" customWidth="1"/>
    <col min="12554" max="12800" width="11" style="1"/>
    <col min="12801" max="12801" width="53" style="1" customWidth="1"/>
    <col min="12802" max="12802" width="38" style="1" customWidth="1"/>
    <col min="12803" max="12803" width="16.08203125" style="1" bestFit="1" customWidth="1"/>
    <col min="12804" max="12804" width="10.08203125" style="1" bestFit="1" customWidth="1"/>
    <col min="12805" max="12805" width="9.58203125" style="1" bestFit="1" customWidth="1"/>
    <col min="12806" max="12806" width="7.58203125" style="1" bestFit="1" customWidth="1"/>
    <col min="12807" max="12807" width="15" style="1" bestFit="1" customWidth="1"/>
    <col min="12808" max="12808" width="38.5" style="1" customWidth="1"/>
    <col min="12809" max="12809" width="12.4140625" style="1" customWidth="1"/>
    <col min="12810" max="13056" width="11" style="1"/>
    <col min="13057" max="13057" width="53" style="1" customWidth="1"/>
    <col min="13058" max="13058" width="38" style="1" customWidth="1"/>
    <col min="13059" max="13059" width="16.08203125" style="1" bestFit="1" customWidth="1"/>
    <col min="13060" max="13060" width="10.08203125" style="1" bestFit="1" customWidth="1"/>
    <col min="13061" max="13061" width="9.58203125" style="1" bestFit="1" customWidth="1"/>
    <col min="13062" max="13062" width="7.58203125" style="1" bestFit="1" customWidth="1"/>
    <col min="13063" max="13063" width="15" style="1" bestFit="1" customWidth="1"/>
    <col min="13064" max="13064" width="38.5" style="1" customWidth="1"/>
    <col min="13065" max="13065" width="12.4140625" style="1" customWidth="1"/>
    <col min="13066" max="13312" width="11" style="1"/>
    <col min="13313" max="13313" width="53" style="1" customWidth="1"/>
    <col min="13314" max="13314" width="38" style="1" customWidth="1"/>
    <col min="13315" max="13315" width="16.08203125" style="1" bestFit="1" customWidth="1"/>
    <col min="13316" max="13316" width="10.08203125" style="1" bestFit="1" customWidth="1"/>
    <col min="13317" max="13317" width="9.58203125" style="1" bestFit="1" customWidth="1"/>
    <col min="13318" max="13318" width="7.58203125" style="1" bestFit="1" customWidth="1"/>
    <col min="13319" max="13319" width="15" style="1" bestFit="1" customWidth="1"/>
    <col min="13320" max="13320" width="38.5" style="1" customWidth="1"/>
    <col min="13321" max="13321" width="12.4140625" style="1" customWidth="1"/>
    <col min="13322" max="13568" width="11" style="1"/>
    <col min="13569" max="13569" width="53" style="1" customWidth="1"/>
    <col min="13570" max="13570" width="38" style="1" customWidth="1"/>
    <col min="13571" max="13571" width="16.08203125" style="1" bestFit="1" customWidth="1"/>
    <col min="13572" max="13572" width="10.08203125" style="1" bestFit="1" customWidth="1"/>
    <col min="13573" max="13573" width="9.58203125" style="1" bestFit="1" customWidth="1"/>
    <col min="13574" max="13574" width="7.58203125" style="1" bestFit="1" customWidth="1"/>
    <col min="13575" max="13575" width="15" style="1" bestFit="1" customWidth="1"/>
    <col min="13576" max="13576" width="38.5" style="1" customWidth="1"/>
    <col min="13577" max="13577" width="12.4140625" style="1" customWidth="1"/>
    <col min="13578" max="13824" width="11" style="1"/>
    <col min="13825" max="13825" width="53" style="1" customWidth="1"/>
    <col min="13826" max="13826" width="38" style="1" customWidth="1"/>
    <col min="13827" max="13827" width="16.08203125" style="1" bestFit="1" customWidth="1"/>
    <col min="13828" max="13828" width="10.08203125" style="1" bestFit="1" customWidth="1"/>
    <col min="13829" max="13829" width="9.58203125" style="1" bestFit="1" customWidth="1"/>
    <col min="13830" max="13830" width="7.58203125" style="1" bestFit="1" customWidth="1"/>
    <col min="13831" max="13831" width="15" style="1" bestFit="1" customWidth="1"/>
    <col min="13832" max="13832" width="38.5" style="1" customWidth="1"/>
    <col min="13833" max="13833" width="12.4140625" style="1" customWidth="1"/>
    <col min="13834" max="14080" width="11" style="1"/>
    <col min="14081" max="14081" width="53" style="1" customWidth="1"/>
    <col min="14082" max="14082" width="38" style="1" customWidth="1"/>
    <col min="14083" max="14083" width="16.08203125" style="1" bestFit="1" customWidth="1"/>
    <col min="14084" max="14084" width="10.08203125" style="1" bestFit="1" customWidth="1"/>
    <col min="14085" max="14085" width="9.58203125" style="1" bestFit="1" customWidth="1"/>
    <col min="14086" max="14086" width="7.58203125" style="1" bestFit="1" customWidth="1"/>
    <col min="14087" max="14087" width="15" style="1" bestFit="1" customWidth="1"/>
    <col min="14088" max="14088" width="38.5" style="1" customWidth="1"/>
    <col min="14089" max="14089" width="12.4140625" style="1" customWidth="1"/>
    <col min="14090" max="14336" width="11" style="1"/>
    <col min="14337" max="14337" width="53" style="1" customWidth="1"/>
    <col min="14338" max="14338" width="38" style="1" customWidth="1"/>
    <col min="14339" max="14339" width="16.08203125" style="1" bestFit="1" customWidth="1"/>
    <col min="14340" max="14340" width="10.08203125" style="1" bestFit="1" customWidth="1"/>
    <col min="14341" max="14341" width="9.58203125" style="1" bestFit="1" customWidth="1"/>
    <col min="14342" max="14342" width="7.58203125" style="1" bestFit="1" customWidth="1"/>
    <col min="14343" max="14343" width="15" style="1" bestFit="1" customWidth="1"/>
    <col min="14344" max="14344" width="38.5" style="1" customWidth="1"/>
    <col min="14345" max="14345" width="12.4140625" style="1" customWidth="1"/>
    <col min="14346" max="14592" width="11" style="1"/>
    <col min="14593" max="14593" width="53" style="1" customWidth="1"/>
    <col min="14594" max="14594" width="38" style="1" customWidth="1"/>
    <col min="14595" max="14595" width="16.08203125" style="1" bestFit="1" customWidth="1"/>
    <col min="14596" max="14596" width="10.08203125" style="1" bestFit="1" customWidth="1"/>
    <col min="14597" max="14597" width="9.58203125" style="1" bestFit="1" customWidth="1"/>
    <col min="14598" max="14598" width="7.58203125" style="1" bestFit="1" customWidth="1"/>
    <col min="14599" max="14599" width="15" style="1" bestFit="1" customWidth="1"/>
    <col min="14600" max="14600" width="38.5" style="1" customWidth="1"/>
    <col min="14601" max="14601" width="12.4140625" style="1" customWidth="1"/>
    <col min="14602" max="14848" width="11" style="1"/>
    <col min="14849" max="14849" width="53" style="1" customWidth="1"/>
    <col min="14850" max="14850" width="38" style="1" customWidth="1"/>
    <col min="14851" max="14851" width="16.08203125" style="1" bestFit="1" customWidth="1"/>
    <col min="14852" max="14852" width="10.08203125" style="1" bestFit="1" customWidth="1"/>
    <col min="14853" max="14853" width="9.58203125" style="1" bestFit="1" customWidth="1"/>
    <col min="14854" max="14854" width="7.58203125" style="1" bestFit="1" customWidth="1"/>
    <col min="14855" max="14855" width="15" style="1" bestFit="1" customWidth="1"/>
    <col min="14856" max="14856" width="38.5" style="1" customWidth="1"/>
    <col min="14857" max="14857" width="12.4140625" style="1" customWidth="1"/>
    <col min="14858" max="15104" width="11" style="1"/>
    <col min="15105" max="15105" width="53" style="1" customWidth="1"/>
    <col min="15106" max="15106" width="38" style="1" customWidth="1"/>
    <col min="15107" max="15107" width="16.08203125" style="1" bestFit="1" customWidth="1"/>
    <col min="15108" max="15108" width="10.08203125" style="1" bestFit="1" customWidth="1"/>
    <col min="15109" max="15109" width="9.58203125" style="1" bestFit="1" customWidth="1"/>
    <col min="15110" max="15110" width="7.58203125" style="1" bestFit="1" customWidth="1"/>
    <col min="15111" max="15111" width="15" style="1" bestFit="1" customWidth="1"/>
    <col min="15112" max="15112" width="38.5" style="1" customWidth="1"/>
    <col min="15113" max="15113" width="12.4140625" style="1" customWidth="1"/>
    <col min="15114" max="15360" width="11" style="1"/>
    <col min="15361" max="15361" width="53" style="1" customWidth="1"/>
    <col min="15362" max="15362" width="38" style="1" customWidth="1"/>
    <col min="15363" max="15363" width="16.08203125" style="1" bestFit="1" customWidth="1"/>
    <col min="15364" max="15364" width="10.08203125" style="1" bestFit="1" customWidth="1"/>
    <col min="15365" max="15365" width="9.58203125" style="1" bestFit="1" customWidth="1"/>
    <col min="15366" max="15366" width="7.58203125" style="1" bestFit="1" customWidth="1"/>
    <col min="15367" max="15367" width="15" style="1" bestFit="1" customWidth="1"/>
    <col min="15368" max="15368" width="38.5" style="1" customWidth="1"/>
    <col min="15369" max="15369" width="12.4140625" style="1" customWidth="1"/>
    <col min="15370" max="15616" width="11" style="1"/>
    <col min="15617" max="15617" width="53" style="1" customWidth="1"/>
    <col min="15618" max="15618" width="38" style="1" customWidth="1"/>
    <col min="15619" max="15619" width="16.08203125" style="1" bestFit="1" customWidth="1"/>
    <col min="15620" max="15620" width="10.08203125" style="1" bestFit="1" customWidth="1"/>
    <col min="15621" max="15621" width="9.58203125" style="1" bestFit="1" customWidth="1"/>
    <col min="15622" max="15622" width="7.58203125" style="1" bestFit="1" customWidth="1"/>
    <col min="15623" max="15623" width="15" style="1" bestFit="1" customWidth="1"/>
    <col min="15624" max="15624" width="38.5" style="1" customWidth="1"/>
    <col min="15625" max="15625" width="12.4140625" style="1" customWidth="1"/>
    <col min="15626" max="15872" width="11" style="1"/>
    <col min="15873" max="15873" width="53" style="1" customWidth="1"/>
    <col min="15874" max="15874" width="38" style="1" customWidth="1"/>
    <col min="15875" max="15875" width="16.08203125" style="1" bestFit="1" customWidth="1"/>
    <col min="15876" max="15876" width="10.08203125" style="1" bestFit="1" customWidth="1"/>
    <col min="15877" max="15877" width="9.58203125" style="1" bestFit="1" customWidth="1"/>
    <col min="15878" max="15878" width="7.58203125" style="1" bestFit="1" customWidth="1"/>
    <col min="15879" max="15879" width="15" style="1" bestFit="1" customWidth="1"/>
    <col min="15880" max="15880" width="38.5" style="1" customWidth="1"/>
    <col min="15881" max="15881" width="12.4140625" style="1" customWidth="1"/>
    <col min="15882" max="16128" width="11" style="1"/>
    <col min="16129" max="16129" width="53" style="1" customWidth="1"/>
    <col min="16130" max="16130" width="38" style="1" customWidth="1"/>
    <col min="16131" max="16131" width="16.08203125" style="1" bestFit="1" customWidth="1"/>
    <col min="16132" max="16132" width="10.08203125" style="1" bestFit="1" customWidth="1"/>
    <col min="16133" max="16133" width="9.58203125" style="1" bestFit="1" customWidth="1"/>
    <col min="16134" max="16134" width="7.58203125" style="1" bestFit="1" customWidth="1"/>
    <col min="16135" max="16135" width="15" style="1" bestFit="1" customWidth="1"/>
    <col min="16136" max="16136" width="38.5" style="1" customWidth="1"/>
    <col min="16137" max="16137" width="12.4140625" style="1" customWidth="1"/>
    <col min="16138" max="16384" width="11" style="1"/>
  </cols>
  <sheetData>
    <row r="1" spans="1:8" ht="51.75" customHeight="1" thickBot="1" x14ac:dyDescent="0.3">
      <c r="A1" s="128" t="s">
        <v>0</v>
      </c>
      <c r="B1" s="129"/>
      <c r="C1" s="129"/>
      <c r="D1" s="129"/>
      <c r="E1" s="129"/>
      <c r="F1" s="129"/>
      <c r="G1" s="130"/>
    </row>
    <row r="2" spans="1:8" ht="35.5" x14ac:dyDescent="0.25">
      <c r="A2" s="2" t="s">
        <v>1</v>
      </c>
      <c r="B2" s="131" t="s">
        <v>2</v>
      </c>
      <c r="C2" s="132"/>
      <c r="D2" s="132"/>
      <c r="E2" s="132"/>
      <c r="F2" s="132"/>
      <c r="G2" s="133"/>
    </row>
    <row r="3" spans="1:8" ht="35.5" x14ac:dyDescent="0.25">
      <c r="A3" s="3" t="s">
        <v>3</v>
      </c>
      <c r="B3" s="4" t="s">
        <v>4</v>
      </c>
      <c r="C3" s="5" t="s">
        <v>5</v>
      </c>
      <c r="D3" s="134">
        <v>44259</v>
      </c>
      <c r="E3" s="135"/>
      <c r="F3" s="135"/>
      <c r="G3" s="136"/>
    </row>
    <row r="4" spans="1:8" ht="36.5" x14ac:dyDescent="0.25">
      <c r="A4" s="3" t="s">
        <v>6</v>
      </c>
      <c r="B4" s="4" t="s">
        <v>7</v>
      </c>
      <c r="C4" s="5" t="s">
        <v>8</v>
      </c>
      <c r="D4" s="137">
        <v>4</v>
      </c>
      <c r="E4" s="135"/>
      <c r="F4" s="135"/>
      <c r="G4" s="136"/>
    </row>
    <row r="5" spans="1:8" ht="37" x14ac:dyDescent="0.25">
      <c r="A5" s="3" t="s">
        <v>9</v>
      </c>
      <c r="B5" s="4" t="s">
        <v>10</v>
      </c>
      <c r="C5" s="5" t="s">
        <v>11</v>
      </c>
      <c r="D5" s="137">
        <v>9</v>
      </c>
      <c r="E5" s="135"/>
      <c r="F5" s="135"/>
      <c r="G5" s="136"/>
    </row>
    <row r="6" spans="1:8" ht="35.5" x14ac:dyDescent="0.25">
      <c r="A6" s="6" t="s">
        <v>12</v>
      </c>
      <c r="B6" s="125">
        <f>C49</f>
        <v>27511.919999999998</v>
      </c>
      <c r="C6" s="126"/>
      <c r="D6" s="126"/>
      <c r="E6" s="126"/>
      <c r="F6" s="126"/>
      <c r="G6" s="127"/>
    </row>
    <row r="7" spans="1:8" ht="37" thickBot="1" x14ac:dyDescent="0.3">
      <c r="A7" s="7" t="s">
        <v>13</v>
      </c>
      <c r="B7" s="112">
        <f>C51</f>
        <v>29360.721023999999</v>
      </c>
      <c r="C7" s="113"/>
      <c r="D7" s="113"/>
      <c r="E7" s="113"/>
      <c r="F7" s="113"/>
      <c r="G7" s="114"/>
    </row>
    <row r="8" spans="1:8" ht="18.75" customHeight="1" thickBot="1" x14ac:dyDescent="0.3">
      <c r="A8" s="115" t="s">
        <v>14</v>
      </c>
      <c r="B8" s="116"/>
      <c r="C8" s="116"/>
      <c r="D8" s="116"/>
      <c r="E8" s="116"/>
      <c r="F8" s="116"/>
      <c r="G8" s="117"/>
    </row>
    <row r="9" spans="1:8" s="13" customFormat="1" ht="36" x14ac:dyDescent="0.25">
      <c r="A9" s="8" t="s">
        <v>15</v>
      </c>
      <c r="B9" s="9">
        <f>SUM(G10:G11)</f>
        <v>13500</v>
      </c>
      <c r="C9" s="118" t="s">
        <v>16</v>
      </c>
      <c r="D9" s="119"/>
      <c r="E9" s="10" t="s">
        <v>17</v>
      </c>
      <c r="F9" s="11" t="s">
        <v>18</v>
      </c>
      <c r="G9" s="12" t="s">
        <v>19</v>
      </c>
    </row>
    <row r="10" spans="1:8" ht="20" customHeight="1" x14ac:dyDescent="0.25">
      <c r="A10" s="120" t="s">
        <v>20</v>
      </c>
      <c r="B10" s="14" t="s">
        <v>21</v>
      </c>
      <c r="C10" s="15">
        <v>500</v>
      </c>
      <c r="D10" s="16" t="s">
        <v>22</v>
      </c>
      <c r="E10" s="17">
        <v>8</v>
      </c>
      <c r="F10" s="18">
        <v>3</v>
      </c>
      <c r="G10" s="19">
        <f>C10*E10*F10</f>
        <v>12000</v>
      </c>
      <c r="H10" s="20"/>
    </row>
    <row r="11" spans="1:8" ht="18.5" x14ac:dyDescent="0.25">
      <c r="A11" s="121"/>
      <c r="B11" s="14" t="s">
        <v>23</v>
      </c>
      <c r="C11" s="15">
        <v>500</v>
      </c>
      <c r="D11" s="16" t="s">
        <v>22</v>
      </c>
      <c r="E11" s="17">
        <v>1</v>
      </c>
      <c r="F11" s="18">
        <v>3</v>
      </c>
      <c r="G11" s="19">
        <f>C11*E11*F11</f>
        <v>1500</v>
      </c>
      <c r="H11" s="20"/>
    </row>
    <row r="12" spans="1:8" s="13" customFormat="1" ht="36" x14ac:dyDescent="0.25">
      <c r="A12" s="21" t="s">
        <v>24</v>
      </c>
      <c r="B12" s="22">
        <f>SUM(G13:G14)</f>
        <v>5740</v>
      </c>
      <c r="C12" s="89" t="s">
        <v>16</v>
      </c>
      <c r="D12" s="90"/>
      <c r="E12" s="23" t="s">
        <v>25</v>
      </c>
      <c r="F12" s="24" t="s">
        <v>18</v>
      </c>
      <c r="G12" s="25"/>
    </row>
    <row r="13" spans="1:8" s="13" customFormat="1" ht="35" x14ac:dyDescent="0.25">
      <c r="A13" s="120" t="s">
        <v>20</v>
      </c>
      <c r="B13" s="26" t="s">
        <v>26</v>
      </c>
      <c r="C13" s="27">
        <v>4000</v>
      </c>
      <c r="D13" s="28" t="s">
        <v>27</v>
      </c>
      <c r="E13" s="17">
        <v>1</v>
      </c>
      <c r="F13" s="18">
        <v>1</v>
      </c>
      <c r="G13" s="29">
        <f>C13*E13*F13</f>
        <v>4000</v>
      </c>
      <c r="H13" s="30"/>
    </row>
    <row r="14" spans="1:8" s="13" customFormat="1" ht="18.5" x14ac:dyDescent="0.25">
      <c r="A14" s="122"/>
      <c r="B14" s="26" t="s">
        <v>28</v>
      </c>
      <c r="C14" s="31">
        <v>58</v>
      </c>
      <c r="D14" s="28" t="s">
        <v>27</v>
      </c>
      <c r="E14" s="17">
        <v>15</v>
      </c>
      <c r="F14" s="18">
        <v>2</v>
      </c>
      <c r="G14" s="29">
        <f>C14*E14*F14</f>
        <v>1740</v>
      </c>
      <c r="H14" s="20" t="s">
        <v>29</v>
      </c>
    </row>
    <row r="15" spans="1:8" s="13" customFormat="1" ht="35.5" x14ac:dyDescent="0.25">
      <c r="A15" s="21" t="s">
        <v>30</v>
      </c>
      <c r="B15" s="22">
        <f>SUM(G16:G18)</f>
        <v>2484</v>
      </c>
      <c r="C15" s="89" t="s">
        <v>16</v>
      </c>
      <c r="D15" s="90"/>
      <c r="E15" s="23" t="s">
        <v>31</v>
      </c>
      <c r="F15" s="24" t="s">
        <v>32</v>
      </c>
      <c r="G15" s="25"/>
    </row>
    <row r="16" spans="1:8" ht="18.75" hidden="1" customHeight="1" x14ac:dyDescent="0.25">
      <c r="A16" s="120" t="s">
        <v>20</v>
      </c>
      <c r="B16" s="32" t="s">
        <v>33</v>
      </c>
      <c r="C16" s="31"/>
      <c r="D16" s="16" t="s">
        <v>34</v>
      </c>
      <c r="E16" s="17">
        <v>20</v>
      </c>
      <c r="F16" s="18">
        <v>1</v>
      </c>
      <c r="G16" s="19">
        <f>C16*E16*F16</f>
        <v>0</v>
      </c>
      <c r="H16" s="33"/>
    </row>
    <row r="17" spans="1:8" ht="18.75" customHeight="1" x14ac:dyDescent="0.25">
      <c r="A17" s="121"/>
      <c r="B17" s="32" t="s">
        <v>35</v>
      </c>
      <c r="C17" s="31">
        <v>138</v>
      </c>
      <c r="D17" s="16" t="s">
        <v>34</v>
      </c>
      <c r="E17" s="17">
        <v>18</v>
      </c>
      <c r="F17" s="18">
        <v>1</v>
      </c>
      <c r="G17" s="19">
        <f>C17*E17*F17</f>
        <v>2484</v>
      </c>
      <c r="H17" s="33"/>
    </row>
    <row r="18" spans="1:8" ht="18.75" hidden="1" customHeight="1" x14ac:dyDescent="0.25">
      <c r="A18" s="121"/>
      <c r="B18" s="32" t="s">
        <v>36</v>
      </c>
      <c r="C18" s="31"/>
      <c r="D18" s="16" t="s">
        <v>34</v>
      </c>
      <c r="E18" s="17">
        <v>20</v>
      </c>
      <c r="F18" s="18">
        <v>1</v>
      </c>
      <c r="G18" s="19">
        <f>C18*E18*F18</f>
        <v>0</v>
      </c>
      <c r="H18" s="33"/>
    </row>
    <row r="19" spans="1:8" s="13" customFormat="1" ht="35.5" x14ac:dyDescent="0.25">
      <c r="A19" s="21" t="s">
        <v>37</v>
      </c>
      <c r="B19" s="22">
        <f>SUM(G20:G25)</f>
        <v>3250</v>
      </c>
      <c r="C19" s="89" t="s">
        <v>16</v>
      </c>
      <c r="D19" s="90"/>
      <c r="E19" s="23" t="s">
        <v>38</v>
      </c>
      <c r="F19" s="24" t="s">
        <v>39</v>
      </c>
      <c r="G19" s="25"/>
    </row>
    <row r="20" spans="1:8" s="13" customFormat="1" ht="18.75" hidden="1" customHeight="1" x14ac:dyDescent="0.25">
      <c r="A20" s="123" t="s">
        <v>40</v>
      </c>
      <c r="B20" s="34" t="s">
        <v>41</v>
      </c>
      <c r="C20" s="35">
        <v>850</v>
      </c>
      <c r="D20" s="16" t="s">
        <v>42</v>
      </c>
      <c r="E20" s="17"/>
      <c r="F20" s="17"/>
      <c r="G20" s="19">
        <f>C20*F20</f>
        <v>0</v>
      </c>
      <c r="H20" s="20" t="s">
        <v>43</v>
      </c>
    </row>
    <row r="21" spans="1:8" s="13" customFormat="1" ht="18" x14ac:dyDescent="0.25">
      <c r="A21" s="124"/>
      <c r="B21" s="34" t="s">
        <v>44</v>
      </c>
      <c r="C21" s="35">
        <v>950</v>
      </c>
      <c r="D21" s="16" t="s">
        <v>42</v>
      </c>
      <c r="E21" s="17"/>
      <c r="F21" s="17">
        <v>1</v>
      </c>
      <c r="G21" s="19">
        <f t="shared" ref="G21:G25" si="0">C21*F21</f>
        <v>950</v>
      </c>
      <c r="H21" s="20" t="s">
        <v>43</v>
      </c>
    </row>
    <row r="22" spans="1:8" s="13" customFormat="1" ht="18" x14ac:dyDescent="0.25">
      <c r="A22" s="124"/>
      <c r="B22" s="34" t="s">
        <v>45</v>
      </c>
      <c r="C22" s="35">
        <v>1600</v>
      </c>
      <c r="D22" s="16" t="s">
        <v>42</v>
      </c>
      <c r="E22" s="36"/>
      <c r="F22" s="17">
        <v>1</v>
      </c>
      <c r="G22" s="19">
        <f t="shared" si="0"/>
        <v>1600</v>
      </c>
      <c r="H22" s="20" t="s">
        <v>43</v>
      </c>
    </row>
    <row r="23" spans="1:8" s="13" customFormat="1" ht="18.75" hidden="1" customHeight="1" x14ac:dyDescent="0.25">
      <c r="A23" s="124"/>
      <c r="B23" s="34" t="s">
        <v>46</v>
      </c>
      <c r="C23" s="35">
        <v>500</v>
      </c>
      <c r="D23" s="16" t="s">
        <v>42</v>
      </c>
      <c r="E23" s="17"/>
      <c r="F23" s="17"/>
      <c r="G23" s="19">
        <f t="shared" si="0"/>
        <v>0</v>
      </c>
      <c r="H23" s="20" t="s">
        <v>43</v>
      </c>
    </row>
    <row r="24" spans="1:8" s="13" customFormat="1" ht="18" x14ac:dyDescent="0.25">
      <c r="A24" s="124"/>
      <c r="B24" s="34" t="s">
        <v>47</v>
      </c>
      <c r="C24" s="35">
        <v>700</v>
      </c>
      <c r="D24" s="16" t="s">
        <v>42</v>
      </c>
      <c r="E24" s="17"/>
      <c r="F24" s="17">
        <v>1</v>
      </c>
      <c r="G24" s="19">
        <f t="shared" si="0"/>
        <v>700</v>
      </c>
      <c r="H24" s="20" t="s">
        <v>43</v>
      </c>
    </row>
    <row r="25" spans="1:8" s="13" customFormat="1" ht="18" hidden="1" x14ac:dyDescent="0.25">
      <c r="A25" s="124"/>
      <c r="B25" s="34" t="s">
        <v>48</v>
      </c>
      <c r="C25" s="35"/>
      <c r="D25" s="16" t="s">
        <v>42</v>
      </c>
      <c r="E25" s="36"/>
      <c r="F25" s="17"/>
      <c r="G25" s="19">
        <f t="shared" si="0"/>
        <v>0</v>
      </c>
      <c r="H25" s="20" t="s">
        <v>43</v>
      </c>
    </row>
    <row r="26" spans="1:8" s="13" customFormat="1" ht="36" x14ac:dyDescent="0.25">
      <c r="A26" s="21" t="s">
        <v>49</v>
      </c>
      <c r="B26" s="22">
        <f>SUM(G27:G27)</f>
        <v>0</v>
      </c>
      <c r="C26" s="89" t="s">
        <v>16</v>
      </c>
      <c r="D26" s="90"/>
      <c r="E26" s="23" t="s">
        <v>50</v>
      </c>
      <c r="F26" s="24" t="s">
        <v>51</v>
      </c>
      <c r="G26" s="37"/>
    </row>
    <row r="27" spans="1:8" ht="52.5" x14ac:dyDescent="0.25">
      <c r="A27" s="38" t="s">
        <v>52</v>
      </c>
      <c r="B27" s="39" t="s">
        <v>53</v>
      </c>
      <c r="C27" s="31"/>
      <c r="D27" s="40" t="s">
        <v>54</v>
      </c>
      <c r="E27" s="17"/>
      <c r="F27" s="18"/>
      <c r="G27" s="19">
        <f>C27*E27*F27</f>
        <v>0</v>
      </c>
      <c r="H27" s="20"/>
    </row>
    <row r="28" spans="1:8" ht="35.5" x14ac:dyDescent="0.25">
      <c r="A28" s="21" t="s">
        <v>55</v>
      </c>
      <c r="B28" s="22">
        <f>SUM(G29:G29)</f>
        <v>0</v>
      </c>
      <c r="C28" s="89" t="s">
        <v>16</v>
      </c>
      <c r="D28" s="90"/>
      <c r="E28" s="23" t="s">
        <v>50</v>
      </c>
      <c r="F28" s="24" t="s">
        <v>56</v>
      </c>
      <c r="G28" s="41"/>
    </row>
    <row r="29" spans="1:8" ht="18.5" x14ac:dyDescent="0.25">
      <c r="A29" s="42" t="s">
        <v>57</v>
      </c>
      <c r="C29" s="31"/>
      <c r="D29" s="16" t="s">
        <v>34</v>
      </c>
      <c r="E29" s="17"/>
      <c r="F29" s="18"/>
      <c r="G29" s="19">
        <f>C29*E29*F29</f>
        <v>0</v>
      </c>
    </row>
    <row r="30" spans="1:8" ht="35.5" x14ac:dyDescent="0.25">
      <c r="A30" s="43" t="s">
        <v>58</v>
      </c>
      <c r="B30" s="22">
        <f>SUM(G31:G35)</f>
        <v>500</v>
      </c>
      <c r="C30" s="89" t="s">
        <v>16</v>
      </c>
      <c r="D30" s="90"/>
      <c r="E30" s="23" t="s">
        <v>50</v>
      </c>
      <c r="F30" s="24"/>
      <c r="G30" s="25"/>
    </row>
    <row r="31" spans="1:8" ht="18.75" customHeight="1" x14ac:dyDescent="0.25">
      <c r="A31" s="44" t="s">
        <v>59</v>
      </c>
      <c r="B31" s="45" t="s">
        <v>60</v>
      </c>
      <c r="C31" s="46"/>
      <c r="D31" s="47" t="s">
        <v>61</v>
      </c>
      <c r="E31" s="48">
        <v>1</v>
      </c>
      <c r="F31" s="49">
        <v>1</v>
      </c>
      <c r="G31" s="50">
        <f>C31*E31*F31</f>
        <v>0</v>
      </c>
    </row>
    <row r="32" spans="1:8" ht="18.5" hidden="1" x14ac:dyDescent="0.25">
      <c r="A32" s="91" t="s">
        <v>62</v>
      </c>
      <c r="B32" s="51" t="s">
        <v>63</v>
      </c>
      <c r="C32" s="52"/>
      <c r="D32" s="53" t="s">
        <v>64</v>
      </c>
      <c r="E32" s="54"/>
      <c r="F32" s="54"/>
      <c r="G32" s="55">
        <f>C32*E32*F32</f>
        <v>0</v>
      </c>
    </row>
    <row r="33" spans="1:8" ht="18.5" x14ac:dyDescent="0.25">
      <c r="A33" s="92"/>
      <c r="B33" s="51" t="s">
        <v>65</v>
      </c>
      <c r="C33" s="52">
        <v>500</v>
      </c>
      <c r="D33" s="53" t="s">
        <v>66</v>
      </c>
      <c r="E33" s="54">
        <v>1</v>
      </c>
      <c r="F33" s="85">
        <v>1</v>
      </c>
      <c r="G33" s="55">
        <f>C33*E33*F33</f>
        <v>500</v>
      </c>
    </row>
    <row r="34" spans="1:8" ht="18.5" hidden="1" x14ac:dyDescent="0.25">
      <c r="A34" s="92"/>
      <c r="B34" s="39" t="s">
        <v>67</v>
      </c>
      <c r="C34" s="31">
        <v>1000</v>
      </c>
      <c r="D34" s="16" t="s">
        <v>61</v>
      </c>
      <c r="E34" s="17">
        <v>0</v>
      </c>
      <c r="F34" s="17">
        <v>2</v>
      </c>
      <c r="G34" s="55">
        <f>C34*E34*F34</f>
        <v>0</v>
      </c>
      <c r="H34" s="20" t="s">
        <v>68</v>
      </c>
    </row>
    <row r="35" spans="1:8" ht="18.5" x14ac:dyDescent="0.25">
      <c r="A35" s="38" t="s">
        <v>69</v>
      </c>
      <c r="B35" s="39" t="s">
        <v>70</v>
      </c>
      <c r="D35" s="40" t="s">
        <v>71</v>
      </c>
      <c r="E35" s="17"/>
      <c r="F35" s="17"/>
      <c r="G35" s="55">
        <f>C35*E35*F35</f>
        <v>0</v>
      </c>
      <c r="H35" s="20"/>
    </row>
    <row r="36" spans="1:8" ht="35.5" x14ac:dyDescent="0.25">
      <c r="A36" s="56" t="s">
        <v>72</v>
      </c>
      <c r="B36" s="57">
        <f>SUM(G37:G38)</f>
        <v>0</v>
      </c>
      <c r="C36" s="89" t="s">
        <v>16</v>
      </c>
      <c r="D36" s="90"/>
      <c r="E36" s="58" t="s">
        <v>50</v>
      </c>
      <c r="F36" s="59"/>
      <c r="G36" s="25"/>
    </row>
    <row r="37" spans="1:8" ht="18" x14ac:dyDescent="0.25">
      <c r="A37" s="60"/>
      <c r="B37" s="51"/>
      <c r="C37" s="27"/>
      <c r="D37" s="39" t="s">
        <v>73</v>
      </c>
      <c r="E37" s="18"/>
      <c r="F37" s="18"/>
      <c r="G37" s="61">
        <f>C37*E37*F37</f>
        <v>0</v>
      </c>
    </row>
    <row r="38" spans="1:8" ht="18" x14ac:dyDescent="0.25">
      <c r="A38" s="60"/>
      <c r="B38" s="51"/>
      <c r="C38" s="27"/>
      <c r="D38" s="39" t="s">
        <v>73</v>
      </c>
      <c r="E38" s="18"/>
      <c r="F38" s="18"/>
      <c r="G38" s="61">
        <f>C38*E38*F38</f>
        <v>0</v>
      </c>
    </row>
    <row r="39" spans="1:8" ht="123.5" x14ac:dyDescent="0.25">
      <c r="A39" s="21" t="s">
        <v>74</v>
      </c>
      <c r="B39" s="62" t="s">
        <v>75</v>
      </c>
      <c r="C39" s="93">
        <f>SUM(B9+B12+B15+B19+B26+B28+B30+B36)-G34</f>
        <v>25474</v>
      </c>
      <c r="D39" s="94"/>
      <c r="E39" s="94"/>
      <c r="F39" s="94"/>
      <c r="G39" s="95"/>
    </row>
    <row r="40" spans="1:8" ht="20" x14ac:dyDescent="0.25">
      <c r="A40" s="38" t="s">
        <v>76</v>
      </c>
      <c r="B40" s="63">
        <v>0.08</v>
      </c>
      <c r="C40" s="96">
        <f>C39*B40</f>
        <v>2037.92</v>
      </c>
      <c r="D40" s="97"/>
      <c r="E40" s="97"/>
      <c r="F40" s="97"/>
      <c r="G40" s="98"/>
    </row>
    <row r="41" spans="1:8" ht="17.5" x14ac:dyDescent="0.25">
      <c r="A41" s="43" t="s">
        <v>77</v>
      </c>
      <c r="B41" s="94">
        <f>C39+C40</f>
        <v>27511.919999999998</v>
      </c>
      <c r="C41" s="99">
        <f>C39*C40</f>
        <v>51913974.079999998</v>
      </c>
      <c r="D41" s="99"/>
      <c r="E41" s="99"/>
      <c r="F41" s="99"/>
      <c r="G41" s="100"/>
    </row>
    <row r="42" spans="1:8" ht="35.5" x14ac:dyDescent="0.25">
      <c r="A42" s="21" t="s">
        <v>78</v>
      </c>
      <c r="B42" s="22">
        <f>SUM(G43:G45)</f>
        <v>0</v>
      </c>
      <c r="C42" s="89" t="s">
        <v>16</v>
      </c>
      <c r="D42" s="90"/>
      <c r="E42" s="23" t="s">
        <v>50</v>
      </c>
      <c r="F42" s="24" t="s">
        <v>32</v>
      </c>
      <c r="G42" s="25"/>
    </row>
    <row r="43" spans="1:8" ht="35" x14ac:dyDescent="0.25">
      <c r="A43" s="38" t="s">
        <v>79</v>
      </c>
      <c r="B43" s="64" t="s">
        <v>80</v>
      </c>
      <c r="C43" s="31"/>
      <c r="D43" s="16" t="s">
        <v>81</v>
      </c>
      <c r="E43" s="17"/>
      <c r="F43" s="18"/>
      <c r="G43" s="19">
        <f>C43*E43*F43</f>
        <v>0</v>
      </c>
    </row>
    <row r="44" spans="1:8" ht="18.5" x14ac:dyDescent="0.25">
      <c r="A44" s="65" t="s">
        <v>82</v>
      </c>
      <c r="B44" s="64"/>
      <c r="C44" s="31"/>
      <c r="D44" s="16" t="s">
        <v>81</v>
      </c>
      <c r="E44" s="17"/>
      <c r="F44" s="18"/>
      <c r="G44" s="19">
        <f>C44*E44*F44</f>
        <v>0</v>
      </c>
    </row>
    <row r="45" spans="1:8" ht="18.5" x14ac:dyDescent="0.25">
      <c r="A45" s="65" t="s">
        <v>83</v>
      </c>
      <c r="B45" s="64"/>
      <c r="C45" s="31"/>
      <c r="D45" s="16" t="s">
        <v>81</v>
      </c>
      <c r="E45" s="17"/>
      <c r="F45" s="18"/>
      <c r="G45" s="19">
        <f>C45*E45*F45</f>
        <v>0</v>
      </c>
      <c r="H45" s="66"/>
    </row>
    <row r="46" spans="1:8" ht="35" x14ac:dyDescent="0.25">
      <c r="A46" s="43" t="s">
        <v>84</v>
      </c>
      <c r="B46" s="22">
        <f>SUM(G47:G48)</f>
        <v>0</v>
      </c>
      <c r="C46" s="101" t="s">
        <v>85</v>
      </c>
      <c r="D46" s="90"/>
      <c r="E46" s="67" t="s">
        <v>86</v>
      </c>
      <c r="F46" s="68" t="s">
        <v>87</v>
      </c>
      <c r="G46" s="69"/>
    </row>
    <row r="47" spans="1:8" ht="18.5" x14ac:dyDescent="0.25">
      <c r="A47" s="38" t="s">
        <v>84</v>
      </c>
      <c r="B47" s="70"/>
      <c r="C47" s="31"/>
      <c r="D47" s="16" t="s">
        <v>34</v>
      </c>
      <c r="E47" s="18"/>
      <c r="F47" s="18"/>
      <c r="G47" s="55">
        <f>C47*E47*F47</f>
        <v>0</v>
      </c>
    </row>
    <row r="48" spans="1:8" ht="18.5" x14ac:dyDescent="0.25">
      <c r="A48" s="71" t="s">
        <v>88</v>
      </c>
      <c r="B48" s="72"/>
      <c r="C48" s="73"/>
      <c r="D48" s="74" t="s">
        <v>34</v>
      </c>
      <c r="E48" s="18"/>
      <c r="F48" s="18"/>
      <c r="G48" s="75">
        <f>G47*C48</f>
        <v>0</v>
      </c>
    </row>
    <row r="49" spans="1:7" ht="72" x14ac:dyDescent="0.25">
      <c r="A49" s="21" t="s">
        <v>89</v>
      </c>
      <c r="B49" s="76" t="s">
        <v>90</v>
      </c>
      <c r="C49" s="102">
        <f>B41+B42+G34+B46</f>
        <v>27511.919999999998</v>
      </c>
      <c r="D49" s="103"/>
      <c r="E49" s="104"/>
      <c r="F49" s="104"/>
      <c r="G49" s="105"/>
    </row>
    <row r="50" spans="1:7" ht="18.5" x14ac:dyDescent="0.25">
      <c r="A50" s="21" t="s">
        <v>91</v>
      </c>
      <c r="B50" s="77">
        <v>6.7199999999999996E-2</v>
      </c>
      <c r="C50" s="106">
        <f>C49*B50</f>
        <v>1848.8010239999999</v>
      </c>
      <c r="D50" s="107"/>
      <c r="E50" s="107"/>
      <c r="F50" s="107"/>
      <c r="G50" s="108"/>
    </row>
    <row r="51" spans="1:7" ht="18" x14ac:dyDescent="0.25">
      <c r="A51" s="43" t="s">
        <v>92</v>
      </c>
      <c r="B51" s="78"/>
      <c r="C51" s="79">
        <f>C49+C50</f>
        <v>29360.721023999999</v>
      </c>
      <c r="D51" s="80"/>
      <c r="E51" s="80"/>
      <c r="F51" s="80"/>
      <c r="G51" s="81"/>
    </row>
    <row r="52" spans="1:7" ht="35" x14ac:dyDescent="0.25">
      <c r="A52" s="38" t="s">
        <v>93</v>
      </c>
      <c r="B52" s="36"/>
      <c r="C52" s="109">
        <v>9</v>
      </c>
      <c r="D52" s="110"/>
      <c r="E52" s="110"/>
      <c r="F52" s="110"/>
      <c r="G52" s="111"/>
    </row>
    <row r="53" spans="1:7" ht="36" thickBot="1" x14ac:dyDescent="0.3">
      <c r="A53" s="82" t="s">
        <v>94</v>
      </c>
      <c r="B53" s="83"/>
      <c r="C53" s="86">
        <f>C51/C52</f>
        <v>3262.3023359999997</v>
      </c>
      <c r="D53" s="87"/>
      <c r="E53" s="87"/>
      <c r="F53" s="87"/>
      <c r="G53" s="88"/>
    </row>
  </sheetData>
  <protectedRanges>
    <protectedRange sqref="D3 B3" name="Area 1"/>
    <protectedRange sqref="B43:F45 B53:F53 C27:F27 A29 C29:F29 C17:D18 D16" name="Area 7_2"/>
    <protectedRange sqref="B48:C48 B52:F52 B35 A51 C39:F41 D35:F35 B33:E34 B32:C32 E32 E48:F48 A40:A41 B39 G32:G35" name="Area 6_2"/>
    <protectedRange sqref="A52:F52 A29 H42:H44 C29:F29 A33:A34 E48:G48 D33:D34 A48:C48 I42:GT45 H29:GT29 G17:H18 C17:D18 G16 D16" name="Area 5_2"/>
    <protectedRange sqref="H45" name="Area 5_2_1"/>
    <protectedRange sqref="D31" name="Area 6_2_3"/>
    <protectedRange sqref="D31" name="Area 5_2_2"/>
    <protectedRange sqref="C31 E31:F31" name="Area 6_2_3_1"/>
    <protectedRange sqref="B31" name="Area 6_2_1_1"/>
    <protectedRange sqref="G37:G38" name="Area 6_2_4"/>
    <protectedRange sqref="B27" name="Area 7_2_1"/>
  </protectedRanges>
  <mergeCells count="30">
    <mergeCell ref="B6:G6"/>
    <mergeCell ref="A1:G1"/>
    <mergeCell ref="B2:G2"/>
    <mergeCell ref="D3:G3"/>
    <mergeCell ref="D4:G4"/>
    <mergeCell ref="D5:G5"/>
    <mergeCell ref="C28:D28"/>
    <mergeCell ref="B7:G7"/>
    <mergeCell ref="A8:G8"/>
    <mergeCell ref="C9:D9"/>
    <mergeCell ref="A10:A11"/>
    <mergeCell ref="C12:D12"/>
    <mergeCell ref="A13:A14"/>
    <mergeCell ref="C15:D15"/>
    <mergeCell ref="A16:A18"/>
    <mergeCell ref="C19:D19"/>
    <mergeCell ref="A20:A25"/>
    <mergeCell ref="C26:D26"/>
    <mergeCell ref="C53:G53"/>
    <mergeCell ref="C30:D30"/>
    <mergeCell ref="A32:A34"/>
    <mergeCell ref="C36:D36"/>
    <mergeCell ref="C39:G39"/>
    <mergeCell ref="C40:G40"/>
    <mergeCell ref="B41:G41"/>
    <mergeCell ref="C42:D42"/>
    <mergeCell ref="C46:D46"/>
    <mergeCell ref="C49:G49"/>
    <mergeCell ref="C50:G50"/>
    <mergeCell ref="C52:G52"/>
  </mergeCells>
  <phoneticPr fontId="3" type="noConversion"/>
  <conditionalFormatting sqref="C17:C18">
    <cfRule type="cellIs" dxfId="1" priority="2" stopIfTrue="1" operator="greaterThan">
      <formula>500</formula>
    </cfRule>
  </conditionalFormatting>
  <conditionalFormatting sqref="C16">
    <cfRule type="cellIs" dxfId="0" priority="1" stopIfTrue="1" operator="greaterThan">
      <formula>500</formula>
    </cfRule>
  </conditionalFormatting>
  <dataValidations count="5">
    <dataValidation allowBlank="1" showInputMessage="1" showErrorMessage="1" promptTitle="请在此插入行. Please insert from here." prompt="_x000a_Please copy this line, and click the right button to insert the copies line._x000a__x000a_1.请点选本行&quot;行符&quot;_x000a_2.点选右键&quot;复制&quot;一整行_x000a_3.用右键点选本行&quot;行符&quot;并&quot;插入复制的单元格&quot;" sqref="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A53 IW53 SS53 ACO53 AMK53 AWG53 BGC53 BPY53 BZU53 CJQ53 CTM53 DDI53 DNE53 DXA53 EGW53 EQS53 FAO53 FKK53 FUG53 GEC53 GNY53 GXU53 HHQ53 HRM53 IBI53 ILE53 IVA53 JEW53 JOS53 JYO53 KIK53 KSG53 LCC53 LLY53 LVU53 MFQ53 MPM53 MZI53 NJE53 NTA53 OCW53 OMS53 OWO53 PGK53 PQG53 QAC53 QJY53 QTU53 RDQ53 RNM53 RXI53 SHE53 SRA53 TAW53 TKS53 TUO53 UEK53 UOG53 UYC53 VHY53 VRU53 WBQ53 WLM53 WVI53 A65589 IW65589 SS65589 ACO65589 AMK65589 AWG65589 BGC65589 BPY65589 BZU65589 CJQ65589 CTM65589 DDI65589 DNE65589 DXA65589 EGW65589 EQS65589 FAO65589 FKK65589 FUG65589 GEC65589 GNY65589 GXU65589 HHQ65589 HRM65589 IBI65589 ILE65589 IVA65589 JEW65589 JOS65589 JYO65589 KIK65589 KSG65589 LCC65589 LLY65589 LVU65589 MFQ65589 MPM65589 MZI65589 NJE65589 NTA65589 OCW65589 OMS65589 OWO65589 PGK65589 PQG65589 QAC65589 QJY65589 QTU65589 RDQ65589 RNM65589 RXI65589 SHE65589 SRA65589 TAW65589 TKS65589 TUO65589 UEK65589 UOG65589 UYC65589 VHY65589 VRU65589 WBQ65589 WLM65589 WVI65589 A131125 IW131125 SS131125 ACO131125 AMK131125 AWG131125 BGC131125 BPY131125 BZU131125 CJQ131125 CTM131125 DDI131125 DNE131125 DXA131125 EGW131125 EQS131125 FAO131125 FKK131125 FUG131125 GEC131125 GNY131125 GXU131125 HHQ131125 HRM131125 IBI131125 ILE131125 IVA131125 JEW131125 JOS131125 JYO131125 KIK131125 KSG131125 LCC131125 LLY131125 LVU131125 MFQ131125 MPM131125 MZI131125 NJE131125 NTA131125 OCW131125 OMS131125 OWO131125 PGK131125 PQG131125 QAC131125 QJY131125 QTU131125 RDQ131125 RNM131125 RXI131125 SHE131125 SRA131125 TAW131125 TKS131125 TUO131125 UEK131125 UOG131125 UYC131125 VHY131125 VRU131125 WBQ131125 WLM131125 WVI131125 A196661 IW196661 SS196661 ACO196661 AMK196661 AWG196661 BGC196661 BPY196661 BZU196661 CJQ196661 CTM196661 DDI196661 DNE196661 DXA196661 EGW196661 EQS196661 FAO196661 FKK196661 FUG196661 GEC196661 GNY196661 GXU196661 HHQ196661 HRM196661 IBI196661 ILE196661 IVA196661 JEW196661 JOS196661 JYO196661 KIK196661 KSG196661 LCC196661 LLY196661 LVU196661 MFQ196661 MPM196661 MZI196661 NJE196661 NTA196661 OCW196661 OMS196661 OWO196661 PGK196661 PQG196661 QAC196661 QJY196661 QTU196661 RDQ196661 RNM196661 RXI196661 SHE196661 SRA196661 TAW196661 TKS196661 TUO196661 UEK196661 UOG196661 UYC196661 VHY196661 VRU196661 WBQ196661 WLM196661 WVI196661 A262197 IW262197 SS262197 ACO262197 AMK262197 AWG262197 BGC262197 BPY262197 BZU262197 CJQ262197 CTM262197 DDI262197 DNE262197 DXA262197 EGW262197 EQS262197 FAO262197 FKK262197 FUG262197 GEC262197 GNY262197 GXU262197 HHQ262197 HRM262197 IBI262197 ILE262197 IVA262197 JEW262197 JOS262197 JYO262197 KIK262197 KSG262197 LCC262197 LLY262197 LVU262197 MFQ262197 MPM262197 MZI262197 NJE262197 NTA262197 OCW262197 OMS262197 OWO262197 PGK262197 PQG262197 QAC262197 QJY262197 QTU262197 RDQ262197 RNM262197 RXI262197 SHE262197 SRA262197 TAW262197 TKS262197 TUO262197 UEK262197 UOG262197 UYC262197 VHY262197 VRU262197 WBQ262197 WLM262197 WVI262197 A327733 IW327733 SS327733 ACO327733 AMK327733 AWG327733 BGC327733 BPY327733 BZU327733 CJQ327733 CTM327733 DDI327733 DNE327733 DXA327733 EGW327733 EQS327733 FAO327733 FKK327733 FUG327733 GEC327733 GNY327733 GXU327733 HHQ327733 HRM327733 IBI327733 ILE327733 IVA327733 JEW327733 JOS327733 JYO327733 KIK327733 KSG327733 LCC327733 LLY327733 LVU327733 MFQ327733 MPM327733 MZI327733 NJE327733 NTA327733 OCW327733 OMS327733 OWO327733 PGK327733 PQG327733 QAC327733 QJY327733 QTU327733 RDQ327733 RNM327733 RXI327733 SHE327733 SRA327733 TAW327733 TKS327733 TUO327733 UEK327733 UOG327733 UYC327733 VHY327733 VRU327733 WBQ327733 WLM327733 WVI327733 A393269 IW393269 SS393269 ACO393269 AMK393269 AWG393269 BGC393269 BPY393269 BZU393269 CJQ393269 CTM393269 DDI393269 DNE393269 DXA393269 EGW393269 EQS393269 FAO393269 FKK393269 FUG393269 GEC393269 GNY393269 GXU393269 HHQ393269 HRM393269 IBI393269 ILE393269 IVA393269 JEW393269 JOS393269 JYO393269 KIK393269 KSG393269 LCC393269 LLY393269 LVU393269 MFQ393269 MPM393269 MZI393269 NJE393269 NTA393269 OCW393269 OMS393269 OWO393269 PGK393269 PQG393269 QAC393269 QJY393269 QTU393269 RDQ393269 RNM393269 RXI393269 SHE393269 SRA393269 TAW393269 TKS393269 TUO393269 UEK393269 UOG393269 UYC393269 VHY393269 VRU393269 WBQ393269 WLM393269 WVI393269 A458805 IW458805 SS458805 ACO458805 AMK458805 AWG458805 BGC458805 BPY458805 BZU458805 CJQ458805 CTM458805 DDI458805 DNE458805 DXA458805 EGW458805 EQS458805 FAO458805 FKK458805 FUG458805 GEC458805 GNY458805 GXU458805 HHQ458805 HRM458805 IBI458805 ILE458805 IVA458805 JEW458805 JOS458805 JYO458805 KIK458805 KSG458805 LCC458805 LLY458805 LVU458805 MFQ458805 MPM458805 MZI458805 NJE458805 NTA458805 OCW458805 OMS458805 OWO458805 PGK458805 PQG458805 QAC458805 QJY458805 QTU458805 RDQ458805 RNM458805 RXI458805 SHE458805 SRA458805 TAW458805 TKS458805 TUO458805 UEK458805 UOG458805 UYC458805 VHY458805 VRU458805 WBQ458805 WLM458805 WVI458805 A524341 IW524341 SS524341 ACO524341 AMK524341 AWG524341 BGC524341 BPY524341 BZU524341 CJQ524341 CTM524341 DDI524341 DNE524341 DXA524341 EGW524341 EQS524341 FAO524341 FKK524341 FUG524341 GEC524341 GNY524341 GXU524341 HHQ524341 HRM524341 IBI524341 ILE524341 IVA524341 JEW524341 JOS524341 JYO524341 KIK524341 KSG524341 LCC524341 LLY524341 LVU524341 MFQ524341 MPM524341 MZI524341 NJE524341 NTA524341 OCW524341 OMS524341 OWO524341 PGK524341 PQG524341 QAC524341 QJY524341 QTU524341 RDQ524341 RNM524341 RXI524341 SHE524341 SRA524341 TAW524341 TKS524341 TUO524341 UEK524341 UOG524341 UYC524341 VHY524341 VRU524341 WBQ524341 WLM524341 WVI524341 A589877 IW589877 SS589877 ACO589877 AMK589877 AWG589877 BGC589877 BPY589877 BZU589877 CJQ589877 CTM589877 DDI589877 DNE589877 DXA589877 EGW589877 EQS589877 FAO589877 FKK589877 FUG589877 GEC589877 GNY589877 GXU589877 HHQ589877 HRM589877 IBI589877 ILE589877 IVA589877 JEW589877 JOS589877 JYO589877 KIK589877 KSG589877 LCC589877 LLY589877 LVU589877 MFQ589877 MPM589877 MZI589877 NJE589877 NTA589877 OCW589877 OMS589877 OWO589877 PGK589877 PQG589877 QAC589877 QJY589877 QTU589877 RDQ589877 RNM589877 RXI589877 SHE589877 SRA589877 TAW589877 TKS589877 TUO589877 UEK589877 UOG589877 UYC589877 VHY589877 VRU589877 WBQ589877 WLM589877 WVI589877 A655413 IW655413 SS655413 ACO655413 AMK655413 AWG655413 BGC655413 BPY655413 BZU655413 CJQ655413 CTM655413 DDI655413 DNE655413 DXA655413 EGW655413 EQS655413 FAO655413 FKK655413 FUG655413 GEC655413 GNY655413 GXU655413 HHQ655413 HRM655413 IBI655413 ILE655413 IVA655413 JEW655413 JOS655413 JYO655413 KIK655413 KSG655413 LCC655413 LLY655413 LVU655413 MFQ655413 MPM655413 MZI655413 NJE655413 NTA655413 OCW655413 OMS655413 OWO655413 PGK655413 PQG655413 QAC655413 QJY655413 QTU655413 RDQ655413 RNM655413 RXI655413 SHE655413 SRA655413 TAW655413 TKS655413 TUO655413 UEK655413 UOG655413 UYC655413 VHY655413 VRU655413 WBQ655413 WLM655413 WVI655413 A720949 IW720949 SS720949 ACO720949 AMK720949 AWG720949 BGC720949 BPY720949 BZU720949 CJQ720949 CTM720949 DDI720949 DNE720949 DXA720949 EGW720949 EQS720949 FAO720949 FKK720949 FUG720949 GEC720949 GNY720949 GXU720949 HHQ720949 HRM720949 IBI720949 ILE720949 IVA720949 JEW720949 JOS720949 JYO720949 KIK720949 KSG720949 LCC720949 LLY720949 LVU720949 MFQ720949 MPM720949 MZI720949 NJE720949 NTA720949 OCW720949 OMS720949 OWO720949 PGK720949 PQG720949 QAC720949 QJY720949 QTU720949 RDQ720949 RNM720949 RXI720949 SHE720949 SRA720949 TAW720949 TKS720949 TUO720949 UEK720949 UOG720949 UYC720949 VHY720949 VRU720949 WBQ720949 WLM720949 WVI720949 A786485 IW786485 SS786485 ACO786485 AMK786485 AWG786485 BGC786485 BPY786485 BZU786485 CJQ786485 CTM786485 DDI786485 DNE786485 DXA786485 EGW786485 EQS786485 FAO786485 FKK786485 FUG786485 GEC786485 GNY786485 GXU786485 HHQ786485 HRM786485 IBI786485 ILE786485 IVA786485 JEW786485 JOS786485 JYO786485 KIK786485 KSG786485 LCC786485 LLY786485 LVU786485 MFQ786485 MPM786485 MZI786485 NJE786485 NTA786485 OCW786485 OMS786485 OWO786485 PGK786485 PQG786485 QAC786485 QJY786485 QTU786485 RDQ786485 RNM786485 RXI786485 SHE786485 SRA786485 TAW786485 TKS786485 TUO786485 UEK786485 UOG786485 UYC786485 VHY786485 VRU786485 WBQ786485 WLM786485 WVI786485 A852021 IW852021 SS852021 ACO852021 AMK852021 AWG852021 BGC852021 BPY852021 BZU852021 CJQ852021 CTM852021 DDI852021 DNE852021 DXA852021 EGW852021 EQS852021 FAO852021 FKK852021 FUG852021 GEC852021 GNY852021 GXU852021 HHQ852021 HRM852021 IBI852021 ILE852021 IVA852021 JEW852021 JOS852021 JYO852021 KIK852021 KSG852021 LCC852021 LLY852021 LVU852021 MFQ852021 MPM852021 MZI852021 NJE852021 NTA852021 OCW852021 OMS852021 OWO852021 PGK852021 PQG852021 QAC852021 QJY852021 QTU852021 RDQ852021 RNM852021 RXI852021 SHE852021 SRA852021 TAW852021 TKS852021 TUO852021 UEK852021 UOG852021 UYC852021 VHY852021 VRU852021 WBQ852021 WLM852021 WVI852021 A917557 IW917557 SS917557 ACO917557 AMK917557 AWG917557 BGC917557 BPY917557 BZU917557 CJQ917557 CTM917557 DDI917557 DNE917557 DXA917557 EGW917557 EQS917557 FAO917557 FKK917557 FUG917557 GEC917557 GNY917557 GXU917557 HHQ917557 HRM917557 IBI917557 ILE917557 IVA917557 JEW917557 JOS917557 JYO917557 KIK917557 KSG917557 LCC917557 LLY917557 LVU917557 MFQ917557 MPM917557 MZI917557 NJE917557 NTA917557 OCW917557 OMS917557 OWO917557 PGK917557 PQG917557 QAC917557 QJY917557 QTU917557 RDQ917557 RNM917557 RXI917557 SHE917557 SRA917557 TAW917557 TKS917557 TUO917557 UEK917557 UOG917557 UYC917557 VHY917557 VRU917557 WBQ917557 WLM917557 WVI917557 A983093 IW983093 SS983093 ACO983093 AMK983093 AWG983093 BGC983093 BPY983093 BZU983093 CJQ983093 CTM983093 DDI983093 DNE983093 DXA983093 EGW983093 EQS983093 FAO983093 FKK983093 FUG983093 GEC983093 GNY983093 GXU983093 HHQ983093 HRM983093 IBI983093 ILE983093 IVA983093 JEW983093 JOS983093 JYO983093 KIK983093 KSG983093 LCC983093 LLY983093 LVU983093 MFQ983093 MPM983093 MZI983093 NJE983093 NTA983093 OCW983093 OMS983093 OWO983093 PGK983093 PQG983093 QAC983093 QJY983093 QTU983093 RDQ983093 RNM983093 RXI983093 SHE983093 SRA983093 TAW983093 TKS983093 TUO983093 UEK983093 UOG983093 UYC983093 VHY983093 VRU983093 WBQ983093 WLM983093 WVI983093" xr:uid="{A471A7C4-31DF-4D83-92FB-02DF553FDE63}"/>
    <dataValidation allowBlank="1" showInputMessage="1" showErrorMessage="1" promptTitle="The labor cost in setup 搭建劳工成本" prompt="_x000a_All labor costs in setup should be input into agency fee (Jonior/Advance Skilled Workers)_x000a__x000a_搭建中的劳工成本应计入服务费用(初级/高级技工费用)" sqref="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A46:A47 IW46:IW47 SS46:SS47 ACO46:ACO47 AMK46:AMK47 AWG46:AWG47 BGC46:BGC47 BPY46:BPY47 BZU46:BZU47 CJQ46:CJQ47 CTM46:CTM47 DDI46:DDI47 DNE46:DNE47 DXA46:DXA47 EGW46:EGW47 EQS46:EQS47 FAO46:FAO47 FKK46:FKK47 FUG46:FUG47 GEC46:GEC47 GNY46:GNY47 GXU46:GXU47 HHQ46:HHQ47 HRM46:HRM47 IBI46:IBI47 ILE46:ILE47 IVA46:IVA47 JEW46:JEW47 JOS46:JOS47 JYO46:JYO47 KIK46:KIK47 KSG46:KSG47 LCC46:LCC47 LLY46:LLY47 LVU46:LVU47 MFQ46:MFQ47 MPM46:MPM47 MZI46:MZI47 NJE46:NJE47 NTA46:NTA47 OCW46:OCW47 OMS46:OMS47 OWO46:OWO47 PGK46:PGK47 PQG46:PQG47 QAC46:QAC47 QJY46:QJY47 QTU46:QTU47 RDQ46:RDQ47 RNM46:RNM47 RXI46:RXI47 SHE46:SHE47 SRA46:SRA47 TAW46:TAW47 TKS46:TKS47 TUO46:TUO47 UEK46:UEK47 UOG46:UOG47 UYC46:UYC47 VHY46:VHY47 VRU46:VRU47 WBQ46:WBQ47 WLM46:WLM47 WVI46:WVI47 A65582:A65583 IW65582:IW65583 SS65582:SS65583 ACO65582:ACO65583 AMK65582:AMK65583 AWG65582:AWG65583 BGC65582:BGC65583 BPY65582:BPY65583 BZU65582:BZU65583 CJQ65582:CJQ65583 CTM65582:CTM65583 DDI65582:DDI65583 DNE65582:DNE65583 DXA65582:DXA65583 EGW65582:EGW65583 EQS65582:EQS65583 FAO65582:FAO65583 FKK65582:FKK65583 FUG65582:FUG65583 GEC65582:GEC65583 GNY65582:GNY65583 GXU65582:GXU65583 HHQ65582:HHQ65583 HRM65582:HRM65583 IBI65582:IBI65583 ILE65582:ILE65583 IVA65582:IVA65583 JEW65582:JEW65583 JOS65582:JOS65583 JYO65582:JYO65583 KIK65582:KIK65583 KSG65582:KSG65583 LCC65582:LCC65583 LLY65582:LLY65583 LVU65582:LVU65583 MFQ65582:MFQ65583 MPM65582:MPM65583 MZI65582:MZI65583 NJE65582:NJE65583 NTA65582:NTA65583 OCW65582:OCW65583 OMS65582:OMS65583 OWO65582:OWO65583 PGK65582:PGK65583 PQG65582:PQG65583 QAC65582:QAC65583 QJY65582:QJY65583 QTU65582:QTU65583 RDQ65582:RDQ65583 RNM65582:RNM65583 RXI65582:RXI65583 SHE65582:SHE65583 SRA65582:SRA65583 TAW65582:TAW65583 TKS65582:TKS65583 TUO65582:TUO65583 UEK65582:UEK65583 UOG65582:UOG65583 UYC65582:UYC65583 VHY65582:VHY65583 VRU65582:VRU65583 WBQ65582:WBQ65583 WLM65582:WLM65583 WVI65582:WVI65583 A131118:A131119 IW131118:IW131119 SS131118:SS131119 ACO131118:ACO131119 AMK131118:AMK131119 AWG131118:AWG131119 BGC131118:BGC131119 BPY131118:BPY131119 BZU131118:BZU131119 CJQ131118:CJQ131119 CTM131118:CTM131119 DDI131118:DDI131119 DNE131118:DNE131119 DXA131118:DXA131119 EGW131118:EGW131119 EQS131118:EQS131119 FAO131118:FAO131119 FKK131118:FKK131119 FUG131118:FUG131119 GEC131118:GEC131119 GNY131118:GNY131119 GXU131118:GXU131119 HHQ131118:HHQ131119 HRM131118:HRM131119 IBI131118:IBI131119 ILE131118:ILE131119 IVA131118:IVA131119 JEW131118:JEW131119 JOS131118:JOS131119 JYO131118:JYO131119 KIK131118:KIK131119 KSG131118:KSG131119 LCC131118:LCC131119 LLY131118:LLY131119 LVU131118:LVU131119 MFQ131118:MFQ131119 MPM131118:MPM131119 MZI131118:MZI131119 NJE131118:NJE131119 NTA131118:NTA131119 OCW131118:OCW131119 OMS131118:OMS131119 OWO131118:OWO131119 PGK131118:PGK131119 PQG131118:PQG131119 QAC131118:QAC131119 QJY131118:QJY131119 QTU131118:QTU131119 RDQ131118:RDQ131119 RNM131118:RNM131119 RXI131118:RXI131119 SHE131118:SHE131119 SRA131118:SRA131119 TAW131118:TAW131119 TKS131118:TKS131119 TUO131118:TUO131119 UEK131118:UEK131119 UOG131118:UOG131119 UYC131118:UYC131119 VHY131118:VHY131119 VRU131118:VRU131119 WBQ131118:WBQ131119 WLM131118:WLM131119 WVI131118:WVI131119 A196654:A196655 IW196654:IW196655 SS196654:SS196655 ACO196654:ACO196655 AMK196654:AMK196655 AWG196654:AWG196655 BGC196654:BGC196655 BPY196654:BPY196655 BZU196654:BZU196655 CJQ196654:CJQ196655 CTM196654:CTM196655 DDI196654:DDI196655 DNE196654:DNE196655 DXA196654:DXA196655 EGW196654:EGW196655 EQS196654:EQS196655 FAO196654:FAO196655 FKK196654:FKK196655 FUG196654:FUG196655 GEC196654:GEC196655 GNY196654:GNY196655 GXU196654:GXU196655 HHQ196654:HHQ196655 HRM196654:HRM196655 IBI196654:IBI196655 ILE196654:ILE196655 IVA196654:IVA196655 JEW196654:JEW196655 JOS196654:JOS196655 JYO196654:JYO196655 KIK196654:KIK196655 KSG196654:KSG196655 LCC196654:LCC196655 LLY196654:LLY196655 LVU196654:LVU196655 MFQ196654:MFQ196655 MPM196654:MPM196655 MZI196654:MZI196655 NJE196654:NJE196655 NTA196654:NTA196655 OCW196654:OCW196655 OMS196654:OMS196655 OWO196654:OWO196655 PGK196654:PGK196655 PQG196654:PQG196655 QAC196654:QAC196655 QJY196654:QJY196655 QTU196654:QTU196655 RDQ196654:RDQ196655 RNM196654:RNM196655 RXI196654:RXI196655 SHE196654:SHE196655 SRA196654:SRA196655 TAW196654:TAW196655 TKS196654:TKS196655 TUO196654:TUO196655 UEK196654:UEK196655 UOG196654:UOG196655 UYC196654:UYC196655 VHY196654:VHY196655 VRU196654:VRU196655 WBQ196654:WBQ196655 WLM196654:WLM196655 WVI196654:WVI196655 A262190:A262191 IW262190:IW262191 SS262190:SS262191 ACO262190:ACO262191 AMK262190:AMK262191 AWG262190:AWG262191 BGC262190:BGC262191 BPY262190:BPY262191 BZU262190:BZU262191 CJQ262190:CJQ262191 CTM262190:CTM262191 DDI262190:DDI262191 DNE262190:DNE262191 DXA262190:DXA262191 EGW262190:EGW262191 EQS262190:EQS262191 FAO262190:FAO262191 FKK262190:FKK262191 FUG262190:FUG262191 GEC262190:GEC262191 GNY262190:GNY262191 GXU262190:GXU262191 HHQ262190:HHQ262191 HRM262190:HRM262191 IBI262190:IBI262191 ILE262190:ILE262191 IVA262190:IVA262191 JEW262190:JEW262191 JOS262190:JOS262191 JYO262190:JYO262191 KIK262190:KIK262191 KSG262190:KSG262191 LCC262190:LCC262191 LLY262190:LLY262191 LVU262190:LVU262191 MFQ262190:MFQ262191 MPM262190:MPM262191 MZI262190:MZI262191 NJE262190:NJE262191 NTA262190:NTA262191 OCW262190:OCW262191 OMS262190:OMS262191 OWO262190:OWO262191 PGK262190:PGK262191 PQG262190:PQG262191 QAC262190:QAC262191 QJY262190:QJY262191 QTU262190:QTU262191 RDQ262190:RDQ262191 RNM262190:RNM262191 RXI262190:RXI262191 SHE262190:SHE262191 SRA262190:SRA262191 TAW262190:TAW262191 TKS262190:TKS262191 TUO262190:TUO262191 UEK262190:UEK262191 UOG262190:UOG262191 UYC262190:UYC262191 VHY262190:VHY262191 VRU262190:VRU262191 WBQ262190:WBQ262191 WLM262190:WLM262191 WVI262190:WVI262191 A327726:A327727 IW327726:IW327727 SS327726:SS327727 ACO327726:ACO327727 AMK327726:AMK327727 AWG327726:AWG327727 BGC327726:BGC327727 BPY327726:BPY327727 BZU327726:BZU327727 CJQ327726:CJQ327727 CTM327726:CTM327727 DDI327726:DDI327727 DNE327726:DNE327727 DXA327726:DXA327727 EGW327726:EGW327727 EQS327726:EQS327727 FAO327726:FAO327727 FKK327726:FKK327727 FUG327726:FUG327727 GEC327726:GEC327727 GNY327726:GNY327727 GXU327726:GXU327727 HHQ327726:HHQ327727 HRM327726:HRM327727 IBI327726:IBI327727 ILE327726:ILE327727 IVA327726:IVA327727 JEW327726:JEW327727 JOS327726:JOS327727 JYO327726:JYO327727 KIK327726:KIK327727 KSG327726:KSG327727 LCC327726:LCC327727 LLY327726:LLY327727 LVU327726:LVU327727 MFQ327726:MFQ327727 MPM327726:MPM327727 MZI327726:MZI327727 NJE327726:NJE327727 NTA327726:NTA327727 OCW327726:OCW327727 OMS327726:OMS327727 OWO327726:OWO327727 PGK327726:PGK327727 PQG327726:PQG327727 QAC327726:QAC327727 QJY327726:QJY327727 QTU327726:QTU327727 RDQ327726:RDQ327727 RNM327726:RNM327727 RXI327726:RXI327727 SHE327726:SHE327727 SRA327726:SRA327727 TAW327726:TAW327727 TKS327726:TKS327727 TUO327726:TUO327727 UEK327726:UEK327727 UOG327726:UOG327727 UYC327726:UYC327727 VHY327726:VHY327727 VRU327726:VRU327727 WBQ327726:WBQ327727 WLM327726:WLM327727 WVI327726:WVI327727 A393262:A393263 IW393262:IW393263 SS393262:SS393263 ACO393262:ACO393263 AMK393262:AMK393263 AWG393262:AWG393263 BGC393262:BGC393263 BPY393262:BPY393263 BZU393262:BZU393263 CJQ393262:CJQ393263 CTM393262:CTM393263 DDI393262:DDI393263 DNE393262:DNE393263 DXA393262:DXA393263 EGW393262:EGW393263 EQS393262:EQS393263 FAO393262:FAO393263 FKK393262:FKK393263 FUG393262:FUG393263 GEC393262:GEC393263 GNY393262:GNY393263 GXU393262:GXU393263 HHQ393262:HHQ393263 HRM393262:HRM393263 IBI393262:IBI393263 ILE393262:ILE393263 IVA393262:IVA393263 JEW393262:JEW393263 JOS393262:JOS393263 JYO393262:JYO393263 KIK393262:KIK393263 KSG393262:KSG393263 LCC393262:LCC393263 LLY393262:LLY393263 LVU393262:LVU393263 MFQ393262:MFQ393263 MPM393262:MPM393263 MZI393262:MZI393263 NJE393262:NJE393263 NTA393262:NTA393263 OCW393262:OCW393263 OMS393262:OMS393263 OWO393262:OWO393263 PGK393262:PGK393263 PQG393262:PQG393263 QAC393262:QAC393263 QJY393262:QJY393263 QTU393262:QTU393263 RDQ393262:RDQ393263 RNM393262:RNM393263 RXI393262:RXI393263 SHE393262:SHE393263 SRA393262:SRA393263 TAW393262:TAW393263 TKS393262:TKS393263 TUO393262:TUO393263 UEK393262:UEK393263 UOG393262:UOG393263 UYC393262:UYC393263 VHY393262:VHY393263 VRU393262:VRU393263 WBQ393262:WBQ393263 WLM393262:WLM393263 WVI393262:WVI393263 A458798:A458799 IW458798:IW458799 SS458798:SS458799 ACO458798:ACO458799 AMK458798:AMK458799 AWG458798:AWG458799 BGC458798:BGC458799 BPY458798:BPY458799 BZU458798:BZU458799 CJQ458798:CJQ458799 CTM458798:CTM458799 DDI458798:DDI458799 DNE458798:DNE458799 DXA458798:DXA458799 EGW458798:EGW458799 EQS458798:EQS458799 FAO458798:FAO458799 FKK458798:FKK458799 FUG458798:FUG458799 GEC458798:GEC458799 GNY458798:GNY458799 GXU458798:GXU458799 HHQ458798:HHQ458799 HRM458798:HRM458799 IBI458798:IBI458799 ILE458798:ILE458799 IVA458798:IVA458799 JEW458798:JEW458799 JOS458798:JOS458799 JYO458798:JYO458799 KIK458798:KIK458799 KSG458798:KSG458799 LCC458798:LCC458799 LLY458798:LLY458799 LVU458798:LVU458799 MFQ458798:MFQ458799 MPM458798:MPM458799 MZI458798:MZI458799 NJE458798:NJE458799 NTA458798:NTA458799 OCW458798:OCW458799 OMS458798:OMS458799 OWO458798:OWO458799 PGK458798:PGK458799 PQG458798:PQG458799 QAC458798:QAC458799 QJY458798:QJY458799 QTU458798:QTU458799 RDQ458798:RDQ458799 RNM458798:RNM458799 RXI458798:RXI458799 SHE458798:SHE458799 SRA458798:SRA458799 TAW458798:TAW458799 TKS458798:TKS458799 TUO458798:TUO458799 UEK458798:UEK458799 UOG458798:UOG458799 UYC458798:UYC458799 VHY458798:VHY458799 VRU458798:VRU458799 WBQ458798:WBQ458799 WLM458798:WLM458799 WVI458798:WVI458799 A524334:A524335 IW524334:IW524335 SS524334:SS524335 ACO524334:ACO524335 AMK524334:AMK524335 AWG524334:AWG524335 BGC524334:BGC524335 BPY524334:BPY524335 BZU524334:BZU524335 CJQ524334:CJQ524335 CTM524334:CTM524335 DDI524334:DDI524335 DNE524334:DNE524335 DXA524334:DXA524335 EGW524334:EGW524335 EQS524334:EQS524335 FAO524334:FAO524335 FKK524334:FKK524335 FUG524334:FUG524335 GEC524334:GEC524335 GNY524334:GNY524335 GXU524334:GXU524335 HHQ524334:HHQ524335 HRM524334:HRM524335 IBI524334:IBI524335 ILE524334:ILE524335 IVA524334:IVA524335 JEW524334:JEW524335 JOS524334:JOS524335 JYO524334:JYO524335 KIK524334:KIK524335 KSG524334:KSG524335 LCC524334:LCC524335 LLY524334:LLY524335 LVU524334:LVU524335 MFQ524334:MFQ524335 MPM524334:MPM524335 MZI524334:MZI524335 NJE524334:NJE524335 NTA524334:NTA524335 OCW524334:OCW524335 OMS524334:OMS524335 OWO524334:OWO524335 PGK524334:PGK524335 PQG524334:PQG524335 QAC524334:QAC524335 QJY524334:QJY524335 QTU524334:QTU524335 RDQ524334:RDQ524335 RNM524334:RNM524335 RXI524334:RXI524335 SHE524334:SHE524335 SRA524334:SRA524335 TAW524334:TAW524335 TKS524334:TKS524335 TUO524334:TUO524335 UEK524334:UEK524335 UOG524334:UOG524335 UYC524334:UYC524335 VHY524334:VHY524335 VRU524334:VRU524335 WBQ524334:WBQ524335 WLM524334:WLM524335 WVI524334:WVI524335 A589870:A589871 IW589870:IW589871 SS589870:SS589871 ACO589870:ACO589871 AMK589870:AMK589871 AWG589870:AWG589871 BGC589870:BGC589871 BPY589870:BPY589871 BZU589870:BZU589871 CJQ589870:CJQ589871 CTM589870:CTM589871 DDI589870:DDI589871 DNE589870:DNE589871 DXA589870:DXA589871 EGW589870:EGW589871 EQS589870:EQS589871 FAO589870:FAO589871 FKK589870:FKK589871 FUG589870:FUG589871 GEC589870:GEC589871 GNY589870:GNY589871 GXU589870:GXU589871 HHQ589870:HHQ589871 HRM589870:HRM589871 IBI589870:IBI589871 ILE589870:ILE589871 IVA589870:IVA589871 JEW589870:JEW589871 JOS589870:JOS589871 JYO589870:JYO589871 KIK589870:KIK589871 KSG589870:KSG589871 LCC589870:LCC589871 LLY589870:LLY589871 LVU589870:LVU589871 MFQ589870:MFQ589871 MPM589870:MPM589871 MZI589870:MZI589871 NJE589870:NJE589871 NTA589870:NTA589871 OCW589870:OCW589871 OMS589870:OMS589871 OWO589870:OWO589871 PGK589870:PGK589871 PQG589870:PQG589871 QAC589870:QAC589871 QJY589870:QJY589871 QTU589870:QTU589871 RDQ589870:RDQ589871 RNM589870:RNM589871 RXI589870:RXI589871 SHE589870:SHE589871 SRA589870:SRA589871 TAW589870:TAW589871 TKS589870:TKS589871 TUO589870:TUO589871 UEK589870:UEK589871 UOG589870:UOG589871 UYC589870:UYC589871 VHY589870:VHY589871 VRU589870:VRU589871 WBQ589870:WBQ589871 WLM589870:WLM589871 WVI589870:WVI589871 A655406:A655407 IW655406:IW655407 SS655406:SS655407 ACO655406:ACO655407 AMK655406:AMK655407 AWG655406:AWG655407 BGC655406:BGC655407 BPY655406:BPY655407 BZU655406:BZU655407 CJQ655406:CJQ655407 CTM655406:CTM655407 DDI655406:DDI655407 DNE655406:DNE655407 DXA655406:DXA655407 EGW655406:EGW655407 EQS655406:EQS655407 FAO655406:FAO655407 FKK655406:FKK655407 FUG655406:FUG655407 GEC655406:GEC655407 GNY655406:GNY655407 GXU655406:GXU655407 HHQ655406:HHQ655407 HRM655406:HRM655407 IBI655406:IBI655407 ILE655406:ILE655407 IVA655406:IVA655407 JEW655406:JEW655407 JOS655406:JOS655407 JYO655406:JYO655407 KIK655406:KIK655407 KSG655406:KSG655407 LCC655406:LCC655407 LLY655406:LLY655407 LVU655406:LVU655407 MFQ655406:MFQ655407 MPM655406:MPM655407 MZI655406:MZI655407 NJE655406:NJE655407 NTA655406:NTA655407 OCW655406:OCW655407 OMS655406:OMS655407 OWO655406:OWO655407 PGK655406:PGK655407 PQG655406:PQG655407 QAC655406:QAC655407 QJY655406:QJY655407 QTU655406:QTU655407 RDQ655406:RDQ655407 RNM655406:RNM655407 RXI655406:RXI655407 SHE655406:SHE655407 SRA655406:SRA655407 TAW655406:TAW655407 TKS655406:TKS655407 TUO655406:TUO655407 UEK655406:UEK655407 UOG655406:UOG655407 UYC655406:UYC655407 VHY655406:VHY655407 VRU655406:VRU655407 WBQ655406:WBQ655407 WLM655406:WLM655407 WVI655406:WVI655407 A720942:A720943 IW720942:IW720943 SS720942:SS720943 ACO720942:ACO720943 AMK720942:AMK720943 AWG720942:AWG720943 BGC720942:BGC720943 BPY720942:BPY720943 BZU720942:BZU720943 CJQ720942:CJQ720943 CTM720942:CTM720943 DDI720942:DDI720943 DNE720942:DNE720943 DXA720942:DXA720943 EGW720942:EGW720943 EQS720942:EQS720943 FAO720942:FAO720943 FKK720942:FKK720943 FUG720942:FUG720943 GEC720942:GEC720943 GNY720942:GNY720943 GXU720942:GXU720943 HHQ720942:HHQ720943 HRM720942:HRM720943 IBI720942:IBI720943 ILE720942:ILE720943 IVA720942:IVA720943 JEW720942:JEW720943 JOS720942:JOS720943 JYO720942:JYO720943 KIK720942:KIK720943 KSG720942:KSG720943 LCC720942:LCC720943 LLY720942:LLY720943 LVU720942:LVU720943 MFQ720942:MFQ720943 MPM720942:MPM720943 MZI720942:MZI720943 NJE720942:NJE720943 NTA720942:NTA720943 OCW720942:OCW720943 OMS720942:OMS720943 OWO720942:OWO720943 PGK720942:PGK720943 PQG720942:PQG720943 QAC720942:QAC720943 QJY720942:QJY720943 QTU720942:QTU720943 RDQ720942:RDQ720943 RNM720942:RNM720943 RXI720942:RXI720943 SHE720942:SHE720943 SRA720942:SRA720943 TAW720942:TAW720943 TKS720942:TKS720943 TUO720942:TUO720943 UEK720942:UEK720943 UOG720942:UOG720943 UYC720942:UYC720943 VHY720942:VHY720943 VRU720942:VRU720943 WBQ720942:WBQ720943 WLM720942:WLM720943 WVI720942:WVI720943 A786478:A786479 IW786478:IW786479 SS786478:SS786479 ACO786478:ACO786479 AMK786478:AMK786479 AWG786478:AWG786479 BGC786478:BGC786479 BPY786478:BPY786479 BZU786478:BZU786479 CJQ786478:CJQ786479 CTM786478:CTM786479 DDI786478:DDI786479 DNE786478:DNE786479 DXA786478:DXA786479 EGW786478:EGW786479 EQS786478:EQS786479 FAO786478:FAO786479 FKK786478:FKK786479 FUG786478:FUG786479 GEC786478:GEC786479 GNY786478:GNY786479 GXU786478:GXU786479 HHQ786478:HHQ786479 HRM786478:HRM786479 IBI786478:IBI786479 ILE786478:ILE786479 IVA786478:IVA786479 JEW786478:JEW786479 JOS786478:JOS786479 JYO786478:JYO786479 KIK786478:KIK786479 KSG786478:KSG786479 LCC786478:LCC786479 LLY786478:LLY786479 LVU786478:LVU786479 MFQ786478:MFQ786479 MPM786478:MPM786479 MZI786478:MZI786479 NJE786478:NJE786479 NTA786478:NTA786479 OCW786478:OCW786479 OMS786478:OMS786479 OWO786478:OWO786479 PGK786478:PGK786479 PQG786478:PQG786479 QAC786478:QAC786479 QJY786478:QJY786479 QTU786478:QTU786479 RDQ786478:RDQ786479 RNM786478:RNM786479 RXI786478:RXI786479 SHE786478:SHE786479 SRA786478:SRA786479 TAW786478:TAW786479 TKS786478:TKS786479 TUO786478:TUO786479 UEK786478:UEK786479 UOG786478:UOG786479 UYC786478:UYC786479 VHY786478:VHY786479 VRU786478:VRU786479 WBQ786478:WBQ786479 WLM786478:WLM786479 WVI786478:WVI786479 A852014:A852015 IW852014:IW852015 SS852014:SS852015 ACO852014:ACO852015 AMK852014:AMK852015 AWG852014:AWG852015 BGC852014:BGC852015 BPY852014:BPY852015 BZU852014:BZU852015 CJQ852014:CJQ852015 CTM852014:CTM852015 DDI852014:DDI852015 DNE852014:DNE852015 DXA852014:DXA852015 EGW852014:EGW852015 EQS852014:EQS852015 FAO852014:FAO852015 FKK852014:FKK852015 FUG852014:FUG852015 GEC852014:GEC852015 GNY852014:GNY852015 GXU852014:GXU852015 HHQ852014:HHQ852015 HRM852014:HRM852015 IBI852014:IBI852015 ILE852014:ILE852015 IVA852014:IVA852015 JEW852014:JEW852015 JOS852014:JOS852015 JYO852014:JYO852015 KIK852014:KIK852015 KSG852014:KSG852015 LCC852014:LCC852015 LLY852014:LLY852015 LVU852014:LVU852015 MFQ852014:MFQ852015 MPM852014:MPM852015 MZI852014:MZI852015 NJE852014:NJE852015 NTA852014:NTA852015 OCW852014:OCW852015 OMS852014:OMS852015 OWO852014:OWO852015 PGK852014:PGK852015 PQG852014:PQG852015 QAC852014:QAC852015 QJY852014:QJY852015 QTU852014:QTU852015 RDQ852014:RDQ852015 RNM852014:RNM852015 RXI852014:RXI852015 SHE852014:SHE852015 SRA852014:SRA852015 TAW852014:TAW852015 TKS852014:TKS852015 TUO852014:TUO852015 UEK852014:UEK852015 UOG852014:UOG852015 UYC852014:UYC852015 VHY852014:VHY852015 VRU852014:VRU852015 WBQ852014:WBQ852015 WLM852014:WLM852015 WVI852014:WVI852015 A917550:A917551 IW917550:IW917551 SS917550:SS917551 ACO917550:ACO917551 AMK917550:AMK917551 AWG917550:AWG917551 BGC917550:BGC917551 BPY917550:BPY917551 BZU917550:BZU917551 CJQ917550:CJQ917551 CTM917550:CTM917551 DDI917550:DDI917551 DNE917550:DNE917551 DXA917550:DXA917551 EGW917550:EGW917551 EQS917550:EQS917551 FAO917550:FAO917551 FKK917550:FKK917551 FUG917550:FUG917551 GEC917550:GEC917551 GNY917550:GNY917551 GXU917550:GXU917551 HHQ917550:HHQ917551 HRM917550:HRM917551 IBI917550:IBI917551 ILE917550:ILE917551 IVA917550:IVA917551 JEW917550:JEW917551 JOS917550:JOS917551 JYO917550:JYO917551 KIK917550:KIK917551 KSG917550:KSG917551 LCC917550:LCC917551 LLY917550:LLY917551 LVU917550:LVU917551 MFQ917550:MFQ917551 MPM917550:MPM917551 MZI917550:MZI917551 NJE917550:NJE917551 NTA917550:NTA917551 OCW917550:OCW917551 OMS917550:OMS917551 OWO917550:OWO917551 PGK917550:PGK917551 PQG917550:PQG917551 QAC917550:QAC917551 QJY917550:QJY917551 QTU917550:QTU917551 RDQ917550:RDQ917551 RNM917550:RNM917551 RXI917550:RXI917551 SHE917550:SHE917551 SRA917550:SRA917551 TAW917550:TAW917551 TKS917550:TKS917551 TUO917550:TUO917551 UEK917550:UEK917551 UOG917550:UOG917551 UYC917550:UYC917551 VHY917550:VHY917551 VRU917550:VRU917551 WBQ917550:WBQ917551 WLM917550:WLM917551 WVI917550:WVI917551 A983086:A983087 IW983086:IW983087 SS983086:SS983087 ACO983086:ACO983087 AMK983086:AMK983087 AWG983086:AWG983087 BGC983086:BGC983087 BPY983086:BPY983087 BZU983086:BZU983087 CJQ983086:CJQ983087 CTM983086:CTM983087 DDI983086:DDI983087 DNE983086:DNE983087 DXA983086:DXA983087 EGW983086:EGW983087 EQS983086:EQS983087 FAO983086:FAO983087 FKK983086:FKK983087 FUG983086:FUG983087 GEC983086:GEC983087 GNY983086:GNY983087 GXU983086:GXU983087 HHQ983086:HHQ983087 HRM983086:HRM983087 IBI983086:IBI983087 ILE983086:ILE983087 IVA983086:IVA983087 JEW983086:JEW983087 JOS983086:JOS983087 JYO983086:JYO983087 KIK983086:KIK983087 KSG983086:KSG983087 LCC983086:LCC983087 LLY983086:LLY983087 LVU983086:LVU983087 MFQ983086:MFQ983087 MPM983086:MPM983087 MZI983086:MZI983087 NJE983086:NJE983087 NTA983086:NTA983087 OCW983086:OCW983087 OMS983086:OMS983087 OWO983086:OWO983087 PGK983086:PGK983087 PQG983086:PQG983087 QAC983086:QAC983087 QJY983086:QJY983087 QTU983086:QTU983087 RDQ983086:RDQ983087 RNM983086:RNM983087 RXI983086:RXI983087 SHE983086:SHE983087 SRA983086:SRA983087 TAW983086:TAW983087 TKS983086:TKS983087 TUO983086:TUO983087 UEK983086:UEK983087 UOG983086:UOG983087 UYC983086:UYC983087 VHY983086:VHY983087 VRU983086:VRU983087 WBQ983086:WBQ983087 WLM983086:WLM983087 WVI983086:WVI983087 A49:A50 IW49:IW50 SS49:SS50 ACO49:ACO50 AMK49:AMK50 AWG49:AWG50 BGC49:BGC50 BPY49:BPY50 BZU49:BZU50 CJQ49:CJQ50 CTM49:CTM50 DDI49:DDI50 DNE49:DNE50 DXA49:DXA50 EGW49:EGW50 EQS49:EQS50 FAO49:FAO50 FKK49:FKK50 FUG49:FUG50 GEC49:GEC50 GNY49:GNY50 GXU49:GXU50 HHQ49:HHQ50 HRM49:HRM50 IBI49:IBI50 ILE49:ILE50 IVA49:IVA50 JEW49:JEW50 JOS49:JOS50 JYO49:JYO50 KIK49:KIK50 KSG49:KSG50 LCC49:LCC50 LLY49:LLY50 LVU49:LVU50 MFQ49:MFQ50 MPM49:MPM50 MZI49:MZI50 NJE49:NJE50 NTA49:NTA50 OCW49:OCW50 OMS49:OMS50 OWO49:OWO50 PGK49:PGK50 PQG49:PQG50 QAC49:QAC50 QJY49:QJY50 QTU49:QTU50 RDQ49:RDQ50 RNM49:RNM50 RXI49:RXI50 SHE49:SHE50 SRA49:SRA50 TAW49:TAW50 TKS49:TKS50 TUO49:TUO50 UEK49:UEK50 UOG49:UOG50 UYC49:UYC50 VHY49:VHY50 VRU49:VRU50 WBQ49:WBQ50 WLM49:WLM50 WVI49:WVI50 A65585:A65586 IW65585:IW65586 SS65585:SS65586 ACO65585:ACO65586 AMK65585:AMK65586 AWG65585:AWG65586 BGC65585:BGC65586 BPY65585:BPY65586 BZU65585:BZU65586 CJQ65585:CJQ65586 CTM65585:CTM65586 DDI65585:DDI65586 DNE65585:DNE65586 DXA65585:DXA65586 EGW65585:EGW65586 EQS65585:EQS65586 FAO65585:FAO65586 FKK65585:FKK65586 FUG65585:FUG65586 GEC65585:GEC65586 GNY65585:GNY65586 GXU65585:GXU65586 HHQ65585:HHQ65586 HRM65585:HRM65586 IBI65585:IBI65586 ILE65585:ILE65586 IVA65585:IVA65586 JEW65585:JEW65586 JOS65585:JOS65586 JYO65585:JYO65586 KIK65585:KIK65586 KSG65585:KSG65586 LCC65585:LCC65586 LLY65585:LLY65586 LVU65585:LVU65586 MFQ65585:MFQ65586 MPM65585:MPM65586 MZI65585:MZI65586 NJE65585:NJE65586 NTA65585:NTA65586 OCW65585:OCW65586 OMS65585:OMS65586 OWO65585:OWO65586 PGK65585:PGK65586 PQG65585:PQG65586 QAC65585:QAC65586 QJY65585:QJY65586 QTU65585:QTU65586 RDQ65585:RDQ65586 RNM65585:RNM65586 RXI65585:RXI65586 SHE65585:SHE65586 SRA65585:SRA65586 TAW65585:TAW65586 TKS65585:TKS65586 TUO65585:TUO65586 UEK65585:UEK65586 UOG65585:UOG65586 UYC65585:UYC65586 VHY65585:VHY65586 VRU65585:VRU65586 WBQ65585:WBQ65586 WLM65585:WLM65586 WVI65585:WVI65586 A131121:A131122 IW131121:IW131122 SS131121:SS131122 ACO131121:ACO131122 AMK131121:AMK131122 AWG131121:AWG131122 BGC131121:BGC131122 BPY131121:BPY131122 BZU131121:BZU131122 CJQ131121:CJQ131122 CTM131121:CTM131122 DDI131121:DDI131122 DNE131121:DNE131122 DXA131121:DXA131122 EGW131121:EGW131122 EQS131121:EQS131122 FAO131121:FAO131122 FKK131121:FKK131122 FUG131121:FUG131122 GEC131121:GEC131122 GNY131121:GNY131122 GXU131121:GXU131122 HHQ131121:HHQ131122 HRM131121:HRM131122 IBI131121:IBI131122 ILE131121:ILE131122 IVA131121:IVA131122 JEW131121:JEW131122 JOS131121:JOS131122 JYO131121:JYO131122 KIK131121:KIK131122 KSG131121:KSG131122 LCC131121:LCC131122 LLY131121:LLY131122 LVU131121:LVU131122 MFQ131121:MFQ131122 MPM131121:MPM131122 MZI131121:MZI131122 NJE131121:NJE131122 NTA131121:NTA131122 OCW131121:OCW131122 OMS131121:OMS131122 OWO131121:OWO131122 PGK131121:PGK131122 PQG131121:PQG131122 QAC131121:QAC131122 QJY131121:QJY131122 QTU131121:QTU131122 RDQ131121:RDQ131122 RNM131121:RNM131122 RXI131121:RXI131122 SHE131121:SHE131122 SRA131121:SRA131122 TAW131121:TAW131122 TKS131121:TKS131122 TUO131121:TUO131122 UEK131121:UEK131122 UOG131121:UOG131122 UYC131121:UYC131122 VHY131121:VHY131122 VRU131121:VRU131122 WBQ131121:WBQ131122 WLM131121:WLM131122 WVI131121:WVI131122 A196657:A196658 IW196657:IW196658 SS196657:SS196658 ACO196657:ACO196658 AMK196657:AMK196658 AWG196657:AWG196658 BGC196657:BGC196658 BPY196657:BPY196658 BZU196657:BZU196658 CJQ196657:CJQ196658 CTM196657:CTM196658 DDI196657:DDI196658 DNE196657:DNE196658 DXA196657:DXA196658 EGW196657:EGW196658 EQS196657:EQS196658 FAO196657:FAO196658 FKK196657:FKK196658 FUG196657:FUG196658 GEC196657:GEC196658 GNY196657:GNY196658 GXU196657:GXU196658 HHQ196657:HHQ196658 HRM196657:HRM196658 IBI196657:IBI196658 ILE196657:ILE196658 IVA196657:IVA196658 JEW196657:JEW196658 JOS196657:JOS196658 JYO196657:JYO196658 KIK196657:KIK196658 KSG196657:KSG196658 LCC196657:LCC196658 LLY196657:LLY196658 LVU196657:LVU196658 MFQ196657:MFQ196658 MPM196657:MPM196658 MZI196657:MZI196658 NJE196657:NJE196658 NTA196657:NTA196658 OCW196657:OCW196658 OMS196657:OMS196658 OWO196657:OWO196658 PGK196657:PGK196658 PQG196657:PQG196658 QAC196657:QAC196658 QJY196657:QJY196658 QTU196657:QTU196658 RDQ196657:RDQ196658 RNM196657:RNM196658 RXI196657:RXI196658 SHE196657:SHE196658 SRA196657:SRA196658 TAW196657:TAW196658 TKS196657:TKS196658 TUO196657:TUO196658 UEK196657:UEK196658 UOG196657:UOG196658 UYC196657:UYC196658 VHY196657:VHY196658 VRU196657:VRU196658 WBQ196657:WBQ196658 WLM196657:WLM196658 WVI196657:WVI196658 A262193:A262194 IW262193:IW262194 SS262193:SS262194 ACO262193:ACO262194 AMK262193:AMK262194 AWG262193:AWG262194 BGC262193:BGC262194 BPY262193:BPY262194 BZU262193:BZU262194 CJQ262193:CJQ262194 CTM262193:CTM262194 DDI262193:DDI262194 DNE262193:DNE262194 DXA262193:DXA262194 EGW262193:EGW262194 EQS262193:EQS262194 FAO262193:FAO262194 FKK262193:FKK262194 FUG262193:FUG262194 GEC262193:GEC262194 GNY262193:GNY262194 GXU262193:GXU262194 HHQ262193:HHQ262194 HRM262193:HRM262194 IBI262193:IBI262194 ILE262193:ILE262194 IVA262193:IVA262194 JEW262193:JEW262194 JOS262193:JOS262194 JYO262193:JYO262194 KIK262193:KIK262194 KSG262193:KSG262194 LCC262193:LCC262194 LLY262193:LLY262194 LVU262193:LVU262194 MFQ262193:MFQ262194 MPM262193:MPM262194 MZI262193:MZI262194 NJE262193:NJE262194 NTA262193:NTA262194 OCW262193:OCW262194 OMS262193:OMS262194 OWO262193:OWO262194 PGK262193:PGK262194 PQG262193:PQG262194 QAC262193:QAC262194 QJY262193:QJY262194 QTU262193:QTU262194 RDQ262193:RDQ262194 RNM262193:RNM262194 RXI262193:RXI262194 SHE262193:SHE262194 SRA262193:SRA262194 TAW262193:TAW262194 TKS262193:TKS262194 TUO262193:TUO262194 UEK262193:UEK262194 UOG262193:UOG262194 UYC262193:UYC262194 VHY262193:VHY262194 VRU262193:VRU262194 WBQ262193:WBQ262194 WLM262193:WLM262194 WVI262193:WVI262194 A327729:A327730 IW327729:IW327730 SS327729:SS327730 ACO327729:ACO327730 AMK327729:AMK327730 AWG327729:AWG327730 BGC327729:BGC327730 BPY327729:BPY327730 BZU327729:BZU327730 CJQ327729:CJQ327730 CTM327729:CTM327730 DDI327729:DDI327730 DNE327729:DNE327730 DXA327729:DXA327730 EGW327729:EGW327730 EQS327729:EQS327730 FAO327729:FAO327730 FKK327729:FKK327730 FUG327729:FUG327730 GEC327729:GEC327730 GNY327729:GNY327730 GXU327729:GXU327730 HHQ327729:HHQ327730 HRM327729:HRM327730 IBI327729:IBI327730 ILE327729:ILE327730 IVA327729:IVA327730 JEW327729:JEW327730 JOS327729:JOS327730 JYO327729:JYO327730 KIK327729:KIK327730 KSG327729:KSG327730 LCC327729:LCC327730 LLY327729:LLY327730 LVU327729:LVU327730 MFQ327729:MFQ327730 MPM327729:MPM327730 MZI327729:MZI327730 NJE327729:NJE327730 NTA327729:NTA327730 OCW327729:OCW327730 OMS327729:OMS327730 OWO327729:OWO327730 PGK327729:PGK327730 PQG327729:PQG327730 QAC327729:QAC327730 QJY327729:QJY327730 QTU327729:QTU327730 RDQ327729:RDQ327730 RNM327729:RNM327730 RXI327729:RXI327730 SHE327729:SHE327730 SRA327729:SRA327730 TAW327729:TAW327730 TKS327729:TKS327730 TUO327729:TUO327730 UEK327729:UEK327730 UOG327729:UOG327730 UYC327729:UYC327730 VHY327729:VHY327730 VRU327729:VRU327730 WBQ327729:WBQ327730 WLM327729:WLM327730 WVI327729:WVI327730 A393265:A393266 IW393265:IW393266 SS393265:SS393266 ACO393265:ACO393266 AMK393265:AMK393266 AWG393265:AWG393266 BGC393265:BGC393266 BPY393265:BPY393266 BZU393265:BZU393266 CJQ393265:CJQ393266 CTM393265:CTM393266 DDI393265:DDI393266 DNE393265:DNE393266 DXA393265:DXA393266 EGW393265:EGW393266 EQS393265:EQS393266 FAO393265:FAO393266 FKK393265:FKK393266 FUG393265:FUG393266 GEC393265:GEC393266 GNY393265:GNY393266 GXU393265:GXU393266 HHQ393265:HHQ393266 HRM393265:HRM393266 IBI393265:IBI393266 ILE393265:ILE393266 IVA393265:IVA393266 JEW393265:JEW393266 JOS393265:JOS393266 JYO393265:JYO393266 KIK393265:KIK393266 KSG393265:KSG393266 LCC393265:LCC393266 LLY393265:LLY393266 LVU393265:LVU393266 MFQ393265:MFQ393266 MPM393265:MPM393266 MZI393265:MZI393266 NJE393265:NJE393266 NTA393265:NTA393266 OCW393265:OCW393266 OMS393265:OMS393266 OWO393265:OWO393266 PGK393265:PGK393266 PQG393265:PQG393266 QAC393265:QAC393266 QJY393265:QJY393266 QTU393265:QTU393266 RDQ393265:RDQ393266 RNM393265:RNM393266 RXI393265:RXI393266 SHE393265:SHE393266 SRA393265:SRA393266 TAW393265:TAW393266 TKS393265:TKS393266 TUO393265:TUO393266 UEK393265:UEK393266 UOG393265:UOG393266 UYC393265:UYC393266 VHY393265:VHY393266 VRU393265:VRU393266 WBQ393265:WBQ393266 WLM393265:WLM393266 WVI393265:WVI393266 A458801:A458802 IW458801:IW458802 SS458801:SS458802 ACO458801:ACO458802 AMK458801:AMK458802 AWG458801:AWG458802 BGC458801:BGC458802 BPY458801:BPY458802 BZU458801:BZU458802 CJQ458801:CJQ458802 CTM458801:CTM458802 DDI458801:DDI458802 DNE458801:DNE458802 DXA458801:DXA458802 EGW458801:EGW458802 EQS458801:EQS458802 FAO458801:FAO458802 FKK458801:FKK458802 FUG458801:FUG458802 GEC458801:GEC458802 GNY458801:GNY458802 GXU458801:GXU458802 HHQ458801:HHQ458802 HRM458801:HRM458802 IBI458801:IBI458802 ILE458801:ILE458802 IVA458801:IVA458802 JEW458801:JEW458802 JOS458801:JOS458802 JYO458801:JYO458802 KIK458801:KIK458802 KSG458801:KSG458802 LCC458801:LCC458802 LLY458801:LLY458802 LVU458801:LVU458802 MFQ458801:MFQ458802 MPM458801:MPM458802 MZI458801:MZI458802 NJE458801:NJE458802 NTA458801:NTA458802 OCW458801:OCW458802 OMS458801:OMS458802 OWO458801:OWO458802 PGK458801:PGK458802 PQG458801:PQG458802 QAC458801:QAC458802 QJY458801:QJY458802 QTU458801:QTU458802 RDQ458801:RDQ458802 RNM458801:RNM458802 RXI458801:RXI458802 SHE458801:SHE458802 SRA458801:SRA458802 TAW458801:TAW458802 TKS458801:TKS458802 TUO458801:TUO458802 UEK458801:UEK458802 UOG458801:UOG458802 UYC458801:UYC458802 VHY458801:VHY458802 VRU458801:VRU458802 WBQ458801:WBQ458802 WLM458801:WLM458802 WVI458801:WVI458802 A524337:A524338 IW524337:IW524338 SS524337:SS524338 ACO524337:ACO524338 AMK524337:AMK524338 AWG524337:AWG524338 BGC524337:BGC524338 BPY524337:BPY524338 BZU524337:BZU524338 CJQ524337:CJQ524338 CTM524337:CTM524338 DDI524337:DDI524338 DNE524337:DNE524338 DXA524337:DXA524338 EGW524337:EGW524338 EQS524337:EQS524338 FAO524337:FAO524338 FKK524337:FKK524338 FUG524337:FUG524338 GEC524337:GEC524338 GNY524337:GNY524338 GXU524337:GXU524338 HHQ524337:HHQ524338 HRM524337:HRM524338 IBI524337:IBI524338 ILE524337:ILE524338 IVA524337:IVA524338 JEW524337:JEW524338 JOS524337:JOS524338 JYO524337:JYO524338 KIK524337:KIK524338 KSG524337:KSG524338 LCC524337:LCC524338 LLY524337:LLY524338 LVU524337:LVU524338 MFQ524337:MFQ524338 MPM524337:MPM524338 MZI524337:MZI524338 NJE524337:NJE524338 NTA524337:NTA524338 OCW524337:OCW524338 OMS524337:OMS524338 OWO524337:OWO524338 PGK524337:PGK524338 PQG524337:PQG524338 QAC524337:QAC524338 QJY524337:QJY524338 QTU524337:QTU524338 RDQ524337:RDQ524338 RNM524337:RNM524338 RXI524337:RXI524338 SHE524337:SHE524338 SRA524337:SRA524338 TAW524337:TAW524338 TKS524337:TKS524338 TUO524337:TUO524338 UEK524337:UEK524338 UOG524337:UOG524338 UYC524337:UYC524338 VHY524337:VHY524338 VRU524337:VRU524338 WBQ524337:WBQ524338 WLM524337:WLM524338 WVI524337:WVI524338 A589873:A589874 IW589873:IW589874 SS589873:SS589874 ACO589873:ACO589874 AMK589873:AMK589874 AWG589873:AWG589874 BGC589873:BGC589874 BPY589873:BPY589874 BZU589873:BZU589874 CJQ589873:CJQ589874 CTM589873:CTM589874 DDI589873:DDI589874 DNE589873:DNE589874 DXA589873:DXA589874 EGW589873:EGW589874 EQS589873:EQS589874 FAO589873:FAO589874 FKK589873:FKK589874 FUG589873:FUG589874 GEC589873:GEC589874 GNY589873:GNY589874 GXU589873:GXU589874 HHQ589873:HHQ589874 HRM589873:HRM589874 IBI589873:IBI589874 ILE589873:ILE589874 IVA589873:IVA589874 JEW589873:JEW589874 JOS589873:JOS589874 JYO589873:JYO589874 KIK589873:KIK589874 KSG589873:KSG589874 LCC589873:LCC589874 LLY589873:LLY589874 LVU589873:LVU589874 MFQ589873:MFQ589874 MPM589873:MPM589874 MZI589873:MZI589874 NJE589873:NJE589874 NTA589873:NTA589874 OCW589873:OCW589874 OMS589873:OMS589874 OWO589873:OWO589874 PGK589873:PGK589874 PQG589873:PQG589874 QAC589873:QAC589874 QJY589873:QJY589874 QTU589873:QTU589874 RDQ589873:RDQ589874 RNM589873:RNM589874 RXI589873:RXI589874 SHE589873:SHE589874 SRA589873:SRA589874 TAW589873:TAW589874 TKS589873:TKS589874 TUO589873:TUO589874 UEK589873:UEK589874 UOG589873:UOG589874 UYC589873:UYC589874 VHY589873:VHY589874 VRU589873:VRU589874 WBQ589873:WBQ589874 WLM589873:WLM589874 WVI589873:WVI589874 A655409:A655410 IW655409:IW655410 SS655409:SS655410 ACO655409:ACO655410 AMK655409:AMK655410 AWG655409:AWG655410 BGC655409:BGC655410 BPY655409:BPY655410 BZU655409:BZU655410 CJQ655409:CJQ655410 CTM655409:CTM655410 DDI655409:DDI655410 DNE655409:DNE655410 DXA655409:DXA655410 EGW655409:EGW655410 EQS655409:EQS655410 FAO655409:FAO655410 FKK655409:FKK655410 FUG655409:FUG655410 GEC655409:GEC655410 GNY655409:GNY655410 GXU655409:GXU655410 HHQ655409:HHQ655410 HRM655409:HRM655410 IBI655409:IBI655410 ILE655409:ILE655410 IVA655409:IVA655410 JEW655409:JEW655410 JOS655409:JOS655410 JYO655409:JYO655410 KIK655409:KIK655410 KSG655409:KSG655410 LCC655409:LCC655410 LLY655409:LLY655410 LVU655409:LVU655410 MFQ655409:MFQ655410 MPM655409:MPM655410 MZI655409:MZI655410 NJE655409:NJE655410 NTA655409:NTA655410 OCW655409:OCW655410 OMS655409:OMS655410 OWO655409:OWO655410 PGK655409:PGK655410 PQG655409:PQG655410 QAC655409:QAC655410 QJY655409:QJY655410 QTU655409:QTU655410 RDQ655409:RDQ655410 RNM655409:RNM655410 RXI655409:RXI655410 SHE655409:SHE655410 SRA655409:SRA655410 TAW655409:TAW655410 TKS655409:TKS655410 TUO655409:TUO655410 UEK655409:UEK655410 UOG655409:UOG655410 UYC655409:UYC655410 VHY655409:VHY655410 VRU655409:VRU655410 WBQ655409:WBQ655410 WLM655409:WLM655410 WVI655409:WVI655410 A720945:A720946 IW720945:IW720946 SS720945:SS720946 ACO720945:ACO720946 AMK720945:AMK720946 AWG720945:AWG720946 BGC720945:BGC720946 BPY720945:BPY720946 BZU720945:BZU720946 CJQ720945:CJQ720946 CTM720945:CTM720946 DDI720945:DDI720946 DNE720945:DNE720946 DXA720945:DXA720946 EGW720945:EGW720946 EQS720945:EQS720946 FAO720945:FAO720946 FKK720945:FKK720946 FUG720945:FUG720946 GEC720945:GEC720946 GNY720945:GNY720946 GXU720945:GXU720946 HHQ720945:HHQ720946 HRM720945:HRM720946 IBI720945:IBI720946 ILE720945:ILE720946 IVA720945:IVA720946 JEW720945:JEW720946 JOS720945:JOS720946 JYO720945:JYO720946 KIK720945:KIK720946 KSG720945:KSG720946 LCC720945:LCC720946 LLY720945:LLY720946 LVU720945:LVU720946 MFQ720945:MFQ720946 MPM720945:MPM720946 MZI720945:MZI720946 NJE720945:NJE720946 NTA720945:NTA720946 OCW720945:OCW720946 OMS720945:OMS720946 OWO720945:OWO720946 PGK720945:PGK720946 PQG720945:PQG720946 QAC720945:QAC720946 QJY720945:QJY720946 QTU720945:QTU720946 RDQ720945:RDQ720946 RNM720945:RNM720946 RXI720945:RXI720946 SHE720945:SHE720946 SRA720945:SRA720946 TAW720945:TAW720946 TKS720945:TKS720946 TUO720945:TUO720946 UEK720945:UEK720946 UOG720945:UOG720946 UYC720945:UYC720946 VHY720945:VHY720946 VRU720945:VRU720946 WBQ720945:WBQ720946 WLM720945:WLM720946 WVI720945:WVI720946 A786481:A786482 IW786481:IW786482 SS786481:SS786482 ACO786481:ACO786482 AMK786481:AMK786482 AWG786481:AWG786482 BGC786481:BGC786482 BPY786481:BPY786482 BZU786481:BZU786482 CJQ786481:CJQ786482 CTM786481:CTM786482 DDI786481:DDI786482 DNE786481:DNE786482 DXA786481:DXA786482 EGW786481:EGW786482 EQS786481:EQS786482 FAO786481:FAO786482 FKK786481:FKK786482 FUG786481:FUG786482 GEC786481:GEC786482 GNY786481:GNY786482 GXU786481:GXU786482 HHQ786481:HHQ786482 HRM786481:HRM786482 IBI786481:IBI786482 ILE786481:ILE786482 IVA786481:IVA786482 JEW786481:JEW786482 JOS786481:JOS786482 JYO786481:JYO786482 KIK786481:KIK786482 KSG786481:KSG786482 LCC786481:LCC786482 LLY786481:LLY786482 LVU786481:LVU786482 MFQ786481:MFQ786482 MPM786481:MPM786482 MZI786481:MZI786482 NJE786481:NJE786482 NTA786481:NTA786482 OCW786481:OCW786482 OMS786481:OMS786482 OWO786481:OWO786482 PGK786481:PGK786482 PQG786481:PQG786482 QAC786481:QAC786482 QJY786481:QJY786482 QTU786481:QTU786482 RDQ786481:RDQ786482 RNM786481:RNM786482 RXI786481:RXI786482 SHE786481:SHE786482 SRA786481:SRA786482 TAW786481:TAW786482 TKS786481:TKS786482 TUO786481:TUO786482 UEK786481:UEK786482 UOG786481:UOG786482 UYC786481:UYC786482 VHY786481:VHY786482 VRU786481:VRU786482 WBQ786481:WBQ786482 WLM786481:WLM786482 WVI786481:WVI786482 A852017:A852018 IW852017:IW852018 SS852017:SS852018 ACO852017:ACO852018 AMK852017:AMK852018 AWG852017:AWG852018 BGC852017:BGC852018 BPY852017:BPY852018 BZU852017:BZU852018 CJQ852017:CJQ852018 CTM852017:CTM852018 DDI852017:DDI852018 DNE852017:DNE852018 DXA852017:DXA852018 EGW852017:EGW852018 EQS852017:EQS852018 FAO852017:FAO852018 FKK852017:FKK852018 FUG852017:FUG852018 GEC852017:GEC852018 GNY852017:GNY852018 GXU852017:GXU852018 HHQ852017:HHQ852018 HRM852017:HRM852018 IBI852017:IBI852018 ILE852017:ILE852018 IVA852017:IVA852018 JEW852017:JEW852018 JOS852017:JOS852018 JYO852017:JYO852018 KIK852017:KIK852018 KSG852017:KSG852018 LCC852017:LCC852018 LLY852017:LLY852018 LVU852017:LVU852018 MFQ852017:MFQ852018 MPM852017:MPM852018 MZI852017:MZI852018 NJE852017:NJE852018 NTA852017:NTA852018 OCW852017:OCW852018 OMS852017:OMS852018 OWO852017:OWO852018 PGK852017:PGK852018 PQG852017:PQG852018 QAC852017:QAC852018 QJY852017:QJY852018 QTU852017:QTU852018 RDQ852017:RDQ852018 RNM852017:RNM852018 RXI852017:RXI852018 SHE852017:SHE852018 SRA852017:SRA852018 TAW852017:TAW852018 TKS852017:TKS852018 TUO852017:TUO852018 UEK852017:UEK852018 UOG852017:UOG852018 UYC852017:UYC852018 VHY852017:VHY852018 VRU852017:VRU852018 WBQ852017:WBQ852018 WLM852017:WLM852018 WVI852017:WVI852018 A917553:A917554 IW917553:IW917554 SS917553:SS917554 ACO917553:ACO917554 AMK917553:AMK917554 AWG917553:AWG917554 BGC917553:BGC917554 BPY917553:BPY917554 BZU917553:BZU917554 CJQ917553:CJQ917554 CTM917553:CTM917554 DDI917553:DDI917554 DNE917553:DNE917554 DXA917553:DXA917554 EGW917553:EGW917554 EQS917553:EQS917554 FAO917553:FAO917554 FKK917553:FKK917554 FUG917553:FUG917554 GEC917553:GEC917554 GNY917553:GNY917554 GXU917553:GXU917554 HHQ917553:HHQ917554 HRM917553:HRM917554 IBI917553:IBI917554 ILE917553:ILE917554 IVA917553:IVA917554 JEW917553:JEW917554 JOS917553:JOS917554 JYO917553:JYO917554 KIK917553:KIK917554 KSG917553:KSG917554 LCC917553:LCC917554 LLY917553:LLY917554 LVU917553:LVU917554 MFQ917553:MFQ917554 MPM917553:MPM917554 MZI917553:MZI917554 NJE917553:NJE917554 NTA917553:NTA917554 OCW917553:OCW917554 OMS917553:OMS917554 OWO917553:OWO917554 PGK917553:PGK917554 PQG917553:PQG917554 QAC917553:QAC917554 QJY917553:QJY917554 QTU917553:QTU917554 RDQ917553:RDQ917554 RNM917553:RNM917554 RXI917553:RXI917554 SHE917553:SHE917554 SRA917553:SRA917554 TAW917553:TAW917554 TKS917553:TKS917554 TUO917553:TUO917554 UEK917553:UEK917554 UOG917553:UOG917554 UYC917553:UYC917554 VHY917553:VHY917554 VRU917553:VRU917554 WBQ917553:WBQ917554 WLM917553:WLM917554 WVI917553:WVI917554 A983089:A983090 IW983089:IW983090 SS983089:SS983090 ACO983089:ACO983090 AMK983089:AMK983090 AWG983089:AWG983090 BGC983089:BGC983090 BPY983089:BPY983090 BZU983089:BZU983090 CJQ983089:CJQ983090 CTM983089:CTM983090 DDI983089:DDI983090 DNE983089:DNE983090 DXA983089:DXA983090 EGW983089:EGW983090 EQS983089:EQS983090 FAO983089:FAO983090 FKK983089:FKK983090 FUG983089:FUG983090 GEC983089:GEC983090 GNY983089:GNY983090 GXU983089:GXU983090 HHQ983089:HHQ983090 HRM983089:HRM983090 IBI983089:IBI983090 ILE983089:ILE983090 IVA983089:IVA983090 JEW983089:JEW983090 JOS983089:JOS983090 JYO983089:JYO983090 KIK983089:KIK983090 KSG983089:KSG983090 LCC983089:LCC983090 LLY983089:LLY983090 LVU983089:LVU983090 MFQ983089:MFQ983090 MPM983089:MPM983090 MZI983089:MZI983090 NJE983089:NJE983090 NTA983089:NTA983090 OCW983089:OCW983090 OMS983089:OMS983090 OWO983089:OWO983090 PGK983089:PGK983090 PQG983089:PQG983090 QAC983089:QAC983090 QJY983089:QJY983090 QTU983089:QTU983090 RDQ983089:RDQ983090 RNM983089:RNM983090 RXI983089:RXI983090 SHE983089:SHE983090 SRA983089:SRA983090 TAW983089:TAW983090 TKS983089:TKS983090 TUO983089:TUO983090 UEK983089:UEK983090 UOG983089:UOG983090 UYC983089:UYC983090 VHY983089:VHY983090 VRU983089:VRU983090 WBQ983089:WBQ983090 WLM983089:WLM983090 WVI983089:WVI983090 A36:A39 IW36:IW39 SS36:SS39 ACO36:ACO39 AMK36:AMK39 AWG36:AWG39 BGC36:BGC39 BPY36:BPY39 BZU36:BZU39 CJQ36:CJQ39 CTM36:CTM39 DDI36:DDI39 DNE36:DNE39 DXA36:DXA39 EGW36:EGW39 EQS36:EQS39 FAO36:FAO39 FKK36:FKK39 FUG36:FUG39 GEC36:GEC39 GNY36:GNY39 GXU36:GXU39 HHQ36:HHQ39 HRM36:HRM39 IBI36:IBI39 ILE36:ILE39 IVA36:IVA39 JEW36:JEW39 JOS36:JOS39 JYO36:JYO39 KIK36:KIK39 KSG36:KSG39 LCC36:LCC39 LLY36:LLY39 LVU36:LVU39 MFQ36:MFQ39 MPM36:MPM39 MZI36:MZI39 NJE36:NJE39 NTA36:NTA39 OCW36:OCW39 OMS36:OMS39 OWO36:OWO39 PGK36:PGK39 PQG36:PQG39 QAC36:QAC39 QJY36:QJY39 QTU36:QTU39 RDQ36:RDQ39 RNM36:RNM39 RXI36:RXI39 SHE36:SHE39 SRA36:SRA39 TAW36:TAW39 TKS36:TKS39 TUO36:TUO39 UEK36:UEK39 UOG36:UOG39 UYC36:UYC39 VHY36:VHY39 VRU36:VRU39 WBQ36:WBQ39 WLM36:WLM39 WVI36:WVI39 A65572:A65575 IW65572:IW65575 SS65572:SS65575 ACO65572:ACO65575 AMK65572:AMK65575 AWG65572:AWG65575 BGC65572:BGC65575 BPY65572:BPY65575 BZU65572:BZU65575 CJQ65572:CJQ65575 CTM65572:CTM65575 DDI65572:DDI65575 DNE65572:DNE65575 DXA65572:DXA65575 EGW65572:EGW65575 EQS65572:EQS65575 FAO65572:FAO65575 FKK65572:FKK65575 FUG65572:FUG65575 GEC65572:GEC65575 GNY65572:GNY65575 GXU65572:GXU65575 HHQ65572:HHQ65575 HRM65572:HRM65575 IBI65572:IBI65575 ILE65572:ILE65575 IVA65572:IVA65575 JEW65572:JEW65575 JOS65572:JOS65575 JYO65572:JYO65575 KIK65572:KIK65575 KSG65572:KSG65575 LCC65572:LCC65575 LLY65572:LLY65575 LVU65572:LVU65575 MFQ65572:MFQ65575 MPM65572:MPM65575 MZI65572:MZI65575 NJE65572:NJE65575 NTA65572:NTA65575 OCW65572:OCW65575 OMS65572:OMS65575 OWO65572:OWO65575 PGK65572:PGK65575 PQG65572:PQG65575 QAC65572:QAC65575 QJY65572:QJY65575 QTU65572:QTU65575 RDQ65572:RDQ65575 RNM65572:RNM65575 RXI65572:RXI65575 SHE65572:SHE65575 SRA65572:SRA65575 TAW65572:TAW65575 TKS65572:TKS65575 TUO65572:TUO65575 UEK65572:UEK65575 UOG65572:UOG65575 UYC65572:UYC65575 VHY65572:VHY65575 VRU65572:VRU65575 WBQ65572:WBQ65575 WLM65572:WLM65575 WVI65572:WVI65575 A131108:A131111 IW131108:IW131111 SS131108:SS131111 ACO131108:ACO131111 AMK131108:AMK131111 AWG131108:AWG131111 BGC131108:BGC131111 BPY131108:BPY131111 BZU131108:BZU131111 CJQ131108:CJQ131111 CTM131108:CTM131111 DDI131108:DDI131111 DNE131108:DNE131111 DXA131108:DXA131111 EGW131108:EGW131111 EQS131108:EQS131111 FAO131108:FAO131111 FKK131108:FKK131111 FUG131108:FUG131111 GEC131108:GEC131111 GNY131108:GNY131111 GXU131108:GXU131111 HHQ131108:HHQ131111 HRM131108:HRM131111 IBI131108:IBI131111 ILE131108:ILE131111 IVA131108:IVA131111 JEW131108:JEW131111 JOS131108:JOS131111 JYO131108:JYO131111 KIK131108:KIK131111 KSG131108:KSG131111 LCC131108:LCC131111 LLY131108:LLY131111 LVU131108:LVU131111 MFQ131108:MFQ131111 MPM131108:MPM131111 MZI131108:MZI131111 NJE131108:NJE131111 NTA131108:NTA131111 OCW131108:OCW131111 OMS131108:OMS131111 OWO131108:OWO131111 PGK131108:PGK131111 PQG131108:PQG131111 QAC131108:QAC131111 QJY131108:QJY131111 QTU131108:QTU131111 RDQ131108:RDQ131111 RNM131108:RNM131111 RXI131108:RXI131111 SHE131108:SHE131111 SRA131108:SRA131111 TAW131108:TAW131111 TKS131108:TKS131111 TUO131108:TUO131111 UEK131108:UEK131111 UOG131108:UOG131111 UYC131108:UYC131111 VHY131108:VHY131111 VRU131108:VRU131111 WBQ131108:WBQ131111 WLM131108:WLM131111 WVI131108:WVI131111 A196644:A196647 IW196644:IW196647 SS196644:SS196647 ACO196644:ACO196647 AMK196644:AMK196647 AWG196644:AWG196647 BGC196644:BGC196647 BPY196644:BPY196647 BZU196644:BZU196647 CJQ196644:CJQ196647 CTM196644:CTM196647 DDI196644:DDI196647 DNE196644:DNE196647 DXA196644:DXA196647 EGW196644:EGW196647 EQS196644:EQS196647 FAO196644:FAO196647 FKK196644:FKK196647 FUG196644:FUG196647 GEC196644:GEC196647 GNY196644:GNY196647 GXU196644:GXU196647 HHQ196644:HHQ196647 HRM196644:HRM196647 IBI196644:IBI196647 ILE196644:ILE196647 IVA196644:IVA196647 JEW196644:JEW196647 JOS196644:JOS196647 JYO196644:JYO196647 KIK196644:KIK196647 KSG196644:KSG196647 LCC196644:LCC196647 LLY196644:LLY196647 LVU196644:LVU196647 MFQ196644:MFQ196647 MPM196644:MPM196647 MZI196644:MZI196647 NJE196644:NJE196647 NTA196644:NTA196647 OCW196644:OCW196647 OMS196644:OMS196647 OWO196644:OWO196647 PGK196644:PGK196647 PQG196644:PQG196647 QAC196644:QAC196647 QJY196644:QJY196647 QTU196644:QTU196647 RDQ196644:RDQ196647 RNM196644:RNM196647 RXI196644:RXI196647 SHE196644:SHE196647 SRA196644:SRA196647 TAW196644:TAW196647 TKS196644:TKS196647 TUO196644:TUO196647 UEK196644:UEK196647 UOG196644:UOG196647 UYC196644:UYC196647 VHY196644:VHY196647 VRU196644:VRU196647 WBQ196644:WBQ196647 WLM196644:WLM196647 WVI196644:WVI196647 A262180:A262183 IW262180:IW262183 SS262180:SS262183 ACO262180:ACO262183 AMK262180:AMK262183 AWG262180:AWG262183 BGC262180:BGC262183 BPY262180:BPY262183 BZU262180:BZU262183 CJQ262180:CJQ262183 CTM262180:CTM262183 DDI262180:DDI262183 DNE262180:DNE262183 DXA262180:DXA262183 EGW262180:EGW262183 EQS262180:EQS262183 FAO262180:FAO262183 FKK262180:FKK262183 FUG262180:FUG262183 GEC262180:GEC262183 GNY262180:GNY262183 GXU262180:GXU262183 HHQ262180:HHQ262183 HRM262180:HRM262183 IBI262180:IBI262183 ILE262180:ILE262183 IVA262180:IVA262183 JEW262180:JEW262183 JOS262180:JOS262183 JYO262180:JYO262183 KIK262180:KIK262183 KSG262180:KSG262183 LCC262180:LCC262183 LLY262180:LLY262183 LVU262180:LVU262183 MFQ262180:MFQ262183 MPM262180:MPM262183 MZI262180:MZI262183 NJE262180:NJE262183 NTA262180:NTA262183 OCW262180:OCW262183 OMS262180:OMS262183 OWO262180:OWO262183 PGK262180:PGK262183 PQG262180:PQG262183 QAC262180:QAC262183 QJY262180:QJY262183 QTU262180:QTU262183 RDQ262180:RDQ262183 RNM262180:RNM262183 RXI262180:RXI262183 SHE262180:SHE262183 SRA262180:SRA262183 TAW262180:TAW262183 TKS262180:TKS262183 TUO262180:TUO262183 UEK262180:UEK262183 UOG262180:UOG262183 UYC262180:UYC262183 VHY262180:VHY262183 VRU262180:VRU262183 WBQ262180:WBQ262183 WLM262180:WLM262183 WVI262180:WVI262183 A327716:A327719 IW327716:IW327719 SS327716:SS327719 ACO327716:ACO327719 AMK327716:AMK327719 AWG327716:AWG327719 BGC327716:BGC327719 BPY327716:BPY327719 BZU327716:BZU327719 CJQ327716:CJQ327719 CTM327716:CTM327719 DDI327716:DDI327719 DNE327716:DNE327719 DXA327716:DXA327719 EGW327716:EGW327719 EQS327716:EQS327719 FAO327716:FAO327719 FKK327716:FKK327719 FUG327716:FUG327719 GEC327716:GEC327719 GNY327716:GNY327719 GXU327716:GXU327719 HHQ327716:HHQ327719 HRM327716:HRM327719 IBI327716:IBI327719 ILE327716:ILE327719 IVA327716:IVA327719 JEW327716:JEW327719 JOS327716:JOS327719 JYO327716:JYO327719 KIK327716:KIK327719 KSG327716:KSG327719 LCC327716:LCC327719 LLY327716:LLY327719 LVU327716:LVU327719 MFQ327716:MFQ327719 MPM327716:MPM327719 MZI327716:MZI327719 NJE327716:NJE327719 NTA327716:NTA327719 OCW327716:OCW327719 OMS327716:OMS327719 OWO327716:OWO327719 PGK327716:PGK327719 PQG327716:PQG327719 QAC327716:QAC327719 QJY327716:QJY327719 QTU327716:QTU327719 RDQ327716:RDQ327719 RNM327716:RNM327719 RXI327716:RXI327719 SHE327716:SHE327719 SRA327716:SRA327719 TAW327716:TAW327719 TKS327716:TKS327719 TUO327716:TUO327719 UEK327716:UEK327719 UOG327716:UOG327719 UYC327716:UYC327719 VHY327716:VHY327719 VRU327716:VRU327719 WBQ327716:WBQ327719 WLM327716:WLM327719 WVI327716:WVI327719 A393252:A393255 IW393252:IW393255 SS393252:SS393255 ACO393252:ACO393255 AMK393252:AMK393255 AWG393252:AWG393255 BGC393252:BGC393255 BPY393252:BPY393255 BZU393252:BZU393255 CJQ393252:CJQ393255 CTM393252:CTM393255 DDI393252:DDI393255 DNE393252:DNE393255 DXA393252:DXA393255 EGW393252:EGW393255 EQS393252:EQS393255 FAO393252:FAO393255 FKK393252:FKK393255 FUG393252:FUG393255 GEC393252:GEC393255 GNY393252:GNY393255 GXU393252:GXU393255 HHQ393252:HHQ393255 HRM393252:HRM393255 IBI393252:IBI393255 ILE393252:ILE393255 IVA393252:IVA393255 JEW393252:JEW393255 JOS393252:JOS393255 JYO393252:JYO393255 KIK393252:KIK393255 KSG393252:KSG393255 LCC393252:LCC393255 LLY393252:LLY393255 LVU393252:LVU393255 MFQ393252:MFQ393255 MPM393252:MPM393255 MZI393252:MZI393255 NJE393252:NJE393255 NTA393252:NTA393255 OCW393252:OCW393255 OMS393252:OMS393255 OWO393252:OWO393255 PGK393252:PGK393255 PQG393252:PQG393255 QAC393252:QAC393255 QJY393252:QJY393255 QTU393252:QTU393255 RDQ393252:RDQ393255 RNM393252:RNM393255 RXI393252:RXI393255 SHE393252:SHE393255 SRA393252:SRA393255 TAW393252:TAW393255 TKS393252:TKS393255 TUO393252:TUO393255 UEK393252:UEK393255 UOG393252:UOG393255 UYC393252:UYC393255 VHY393252:VHY393255 VRU393252:VRU393255 WBQ393252:WBQ393255 WLM393252:WLM393255 WVI393252:WVI393255 A458788:A458791 IW458788:IW458791 SS458788:SS458791 ACO458788:ACO458791 AMK458788:AMK458791 AWG458788:AWG458791 BGC458788:BGC458791 BPY458788:BPY458791 BZU458788:BZU458791 CJQ458788:CJQ458791 CTM458788:CTM458791 DDI458788:DDI458791 DNE458788:DNE458791 DXA458788:DXA458791 EGW458788:EGW458791 EQS458788:EQS458791 FAO458788:FAO458791 FKK458788:FKK458791 FUG458788:FUG458791 GEC458788:GEC458791 GNY458788:GNY458791 GXU458788:GXU458791 HHQ458788:HHQ458791 HRM458788:HRM458791 IBI458788:IBI458791 ILE458788:ILE458791 IVA458788:IVA458791 JEW458788:JEW458791 JOS458788:JOS458791 JYO458788:JYO458791 KIK458788:KIK458791 KSG458788:KSG458791 LCC458788:LCC458791 LLY458788:LLY458791 LVU458788:LVU458791 MFQ458788:MFQ458791 MPM458788:MPM458791 MZI458788:MZI458791 NJE458788:NJE458791 NTA458788:NTA458791 OCW458788:OCW458791 OMS458788:OMS458791 OWO458788:OWO458791 PGK458788:PGK458791 PQG458788:PQG458791 QAC458788:QAC458791 QJY458788:QJY458791 QTU458788:QTU458791 RDQ458788:RDQ458791 RNM458788:RNM458791 RXI458788:RXI458791 SHE458788:SHE458791 SRA458788:SRA458791 TAW458788:TAW458791 TKS458788:TKS458791 TUO458788:TUO458791 UEK458788:UEK458791 UOG458788:UOG458791 UYC458788:UYC458791 VHY458788:VHY458791 VRU458788:VRU458791 WBQ458788:WBQ458791 WLM458788:WLM458791 WVI458788:WVI458791 A524324:A524327 IW524324:IW524327 SS524324:SS524327 ACO524324:ACO524327 AMK524324:AMK524327 AWG524324:AWG524327 BGC524324:BGC524327 BPY524324:BPY524327 BZU524324:BZU524327 CJQ524324:CJQ524327 CTM524324:CTM524327 DDI524324:DDI524327 DNE524324:DNE524327 DXA524324:DXA524327 EGW524324:EGW524327 EQS524324:EQS524327 FAO524324:FAO524327 FKK524324:FKK524327 FUG524324:FUG524327 GEC524324:GEC524327 GNY524324:GNY524327 GXU524324:GXU524327 HHQ524324:HHQ524327 HRM524324:HRM524327 IBI524324:IBI524327 ILE524324:ILE524327 IVA524324:IVA524327 JEW524324:JEW524327 JOS524324:JOS524327 JYO524324:JYO524327 KIK524324:KIK524327 KSG524324:KSG524327 LCC524324:LCC524327 LLY524324:LLY524327 LVU524324:LVU524327 MFQ524324:MFQ524327 MPM524324:MPM524327 MZI524324:MZI524327 NJE524324:NJE524327 NTA524324:NTA524327 OCW524324:OCW524327 OMS524324:OMS524327 OWO524324:OWO524327 PGK524324:PGK524327 PQG524324:PQG524327 QAC524324:QAC524327 QJY524324:QJY524327 QTU524324:QTU524327 RDQ524324:RDQ524327 RNM524324:RNM524327 RXI524324:RXI524327 SHE524324:SHE524327 SRA524324:SRA524327 TAW524324:TAW524327 TKS524324:TKS524327 TUO524324:TUO524327 UEK524324:UEK524327 UOG524324:UOG524327 UYC524324:UYC524327 VHY524324:VHY524327 VRU524324:VRU524327 WBQ524324:WBQ524327 WLM524324:WLM524327 WVI524324:WVI524327 A589860:A589863 IW589860:IW589863 SS589860:SS589863 ACO589860:ACO589863 AMK589860:AMK589863 AWG589860:AWG589863 BGC589860:BGC589863 BPY589860:BPY589863 BZU589860:BZU589863 CJQ589860:CJQ589863 CTM589860:CTM589863 DDI589860:DDI589863 DNE589860:DNE589863 DXA589860:DXA589863 EGW589860:EGW589863 EQS589860:EQS589863 FAO589860:FAO589863 FKK589860:FKK589863 FUG589860:FUG589863 GEC589860:GEC589863 GNY589860:GNY589863 GXU589860:GXU589863 HHQ589860:HHQ589863 HRM589860:HRM589863 IBI589860:IBI589863 ILE589860:ILE589863 IVA589860:IVA589863 JEW589860:JEW589863 JOS589860:JOS589863 JYO589860:JYO589863 KIK589860:KIK589863 KSG589860:KSG589863 LCC589860:LCC589863 LLY589860:LLY589863 LVU589860:LVU589863 MFQ589860:MFQ589863 MPM589860:MPM589863 MZI589860:MZI589863 NJE589860:NJE589863 NTA589860:NTA589863 OCW589860:OCW589863 OMS589860:OMS589863 OWO589860:OWO589863 PGK589860:PGK589863 PQG589860:PQG589863 QAC589860:QAC589863 QJY589860:QJY589863 QTU589860:QTU589863 RDQ589860:RDQ589863 RNM589860:RNM589863 RXI589860:RXI589863 SHE589860:SHE589863 SRA589860:SRA589863 TAW589860:TAW589863 TKS589860:TKS589863 TUO589860:TUO589863 UEK589860:UEK589863 UOG589860:UOG589863 UYC589860:UYC589863 VHY589860:VHY589863 VRU589860:VRU589863 WBQ589860:WBQ589863 WLM589860:WLM589863 WVI589860:WVI589863 A655396:A655399 IW655396:IW655399 SS655396:SS655399 ACO655396:ACO655399 AMK655396:AMK655399 AWG655396:AWG655399 BGC655396:BGC655399 BPY655396:BPY655399 BZU655396:BZU655399 CJQ655396:CJQ655399 CTM655396:CTM655399 DDI655396:DDI655399 DNE655396:DNE655399 DXA655396:DXA655399 EGW655396:EGW655399 EQS655396:EQS655399 FAO655396:FAO655399 FKK655396:FKK655399 FUG655396:FUG655399 GEC655396:GEC655399 GNY655396:GNY655399 GXU655396:GXU655399 HHQ655396:HHQ655399 HRM655396:HRM655399 IBI655396:IBI655399 ILE655396:ILE655399 IVA655396:IVA655399 JEW655396:JEW655399 JOS655396:JOS655399 JYO655396:JYO655399 KIK655396:KIK655399 KSG655396:KSG655399 LCC655396:LCC655399 LLY655396:LLY655399 LVU655396:LVU655399 MFQ655396:MFQ655399 MPM655396:MPM655399 MZI655396:MZI655399 NJE655396:NJE655399 NTA655396:NTA655399 OCW655396:OCW655399 OMS655396:OMS655399 OWO655396:OWO655399 PGK655396:PGK655399 PQG655396:PQG655399 QAC655396:QAC655399 QJY655396:QJY655399 QTU655396:QTU655399 RDQ655396:RDQ655399 RNM655396:RNM655399 RXI655396:RXI655399 SHE655396:SHE655399 SRA655396:SRA655399 TAW655396:TAW655399 TKS655396:TKS655399 TUO655396:TUO655399 UEK655396:UEK655399 UOG655396:UOG655399 UYC655396:UYC655399 VHY655396:VHY655399 VRU655396:VRU655399 WBQ655396:WBQ655399 WLM655396:WLM655399 WVI655396:WVI655399 A720932:A720935 IW720932:IW720935 SS720932:SS720935 ACO720932:ACO720935 AMK720932:AMK720935 AWG720932:AWG720935 BGC720932:BGC720935 BPY720932:BPY720935 BZU720932:BZU720935 CJQ720932:CJQ720935 CTM720932:CTM720935 DDI720932:DDI720935 DNE720932:DNE720935 DXA720932:DXA720935 EGW720932:EGW720935 EQS720932:EQS720935 FAO720932:FAO720935 FKK720932:FKK720935 FUG720932:FUG720935 GEC720932:GEC720935 GNY720932:GNY720935 GXU720932:GXU720935 HHQ720932:HHQ720935 HRM720932:HRM720935 IBI720932:IBI720935 ILE720932:ILE720935 IVA720932:IVA720935 JEW720932:JEW720935 JOS720932:JOS720935 JYO720932:JYO720935 KIK720932:KIK720935 KSG720932:KSG720935 LCC720932:LCC720935 LLY720932:LLY720935 LVU720932:LVU720935 MFQ720932:MFQ720935 MPM720932:MPM720935 MZI720932:MZI720935 NJE720932:NJE720935 NTA720932:NTA720935 OCW720932:OCW720935 OMS720932:OMS720935 OWO720932:OWO720935 PGK720932:PGK720935 PQG720932:PQG720935 QAC720932:QAC720935 QJY720932:QJY720935 QTU720932:QTU720935 RDQ720932:RDQ720935 RNM720932:RNM720935 RXI720932:RXI720935 SHE720932:SHE720935 SRA720932:SRA720935 TAW720932:TAW720935 TKS720932:TKS720935 TUO720932:TUO720935 UEK720932:UEK720935 UOG720932:UOG720935 UYC720932:UYC720935 VHY720932:VHY720935 VRU720932:VRU720935 WBQ720932:WBQ720935 WLM720932:WLM720935 WVI720932:WVI720935 A786468:A786471 IW786468:IW786471 SS786468:SS786471 ACO786468:ACO786471 AMK786468:AMK786471 AWG786468:AWG786471 BGC786468:BGC786471 BPY786468:BPY786471 BZU786468:BZU786471 CJQ786468:CJQ786471 CTM786468:CTM786471 DDI786468:DDI786471 DNE786468:DNE786471 DXA786468:DXA786471 EGW786468:EGW786471 EQS786468:EQS786471 FAO786468:FAO786471 FKK786468:FKK786471 FUG786468:FUG786471 GEC786468:GEC786471 GNY786468:GNY786471 GXU786468:GXU786471 HHQ786468:HHQ786471 HRM786468:HRM786471 IBI786468:IBI786471 ILE786468:ILE786471 IVA786468:IVA786471 JEW786468:JEW786471 JOS786468:JOS786471 JYO786468:JYO786471 KIK786468:KIK786471 KSG786468:KSG786471 LCC786468:LCC786471 LLY786468:LLY786471 LVU786468:LVU786471 MFQ786468:MFQ786471 MPM786468:MPM786471 MZI786468:MZI786471 NJE786468:NJE786471 NTA786468:NTA786471 OCW786468:OCW786471 OMS786468:OMS786471 OWO786468:OWO786471 PGK786468:PGK786471 PQG786468:PQG786471 QAC786468:QAC786471 QJY786468:QJY786471 QTU786468:QTU786471 RDQ786468:RDQ786471 RNM786468:RNM786471 RXI786468:RXI786471 SHE786468:SHE786471 SRA786468:SRA786471 TAW786468:TAW786471 TKS786468:TKS786471 TUO786468:TUO786471 UEK786468:UEK786471 UOG786468:UOG786471 UYC786468:UYC786471 VHY786468:VHY786471 VRU786468:VRU786471 WBQ786468:WBQ786471 WLM786468:WLM786471 WVI786468:WVI786471 A852004:A852007 IW852004:IW852007 SS852004:SS852007 ACO852004:ACO852007 AMK852004:AMK852007 AWG852004:AWG852007 BGC852004:BGC852007 BPY852004:BPY852007 BZU852004:BZU852007 CJQ852004:CJQ852007 CTM852004:CTM852007 DDI852004:DDI852007 DNE852004:DNE852007 DXA852004:DXA852007 EGW852004:EGW852007 EQS852004:EQS852007 FAO852004:FAO852007 FKK852004:FKK852007 FUG852004:FUG852007 GEC852004:GEC852007 GNY852004:GNY852007 GXU852004:GXU852007 HHQ852004:HHQ852007 HRM852004:HRM852007 IBI852004:IBI852007 ILE852004:ILE852007 IVA852004:IVA852007 JEW852004:JEW852007 JOS852004:JOS852007 JYO852004:JYO852007 KIK852004:KIK852007 KSG852004:KSG852007 LCC852004:LCC852007 LLY852004:LLY852007 LVU852004:LVU852007 MFQ852004:MFQ852007 MPM852004:MPM852007 MZI852004:MZI852007 NJE852004:NJE852007 NTA852004:NTA852007 OCW852004:OCW852007 OMS852004:OMS852007 OWO852004:OWO852007 PGK852004:PGK852007 PQG852004:PQG852007 QAC852004:QAC852007 QJY852004:QJY852007 QTU852004:QTU852007 RDQ852004:RDQ852007 RNM852004:RNM852007 RXI852004:RXI852007 SHE852004:SHE852007 SRA852004:SRA852007 TAW852004:TAW852007 TKS852004:TKS852007 TUO852004:TUO852007 UEK852004:UEK852007 UOG852004:UOG852007 UYC852004:UYC852007 VHY852004:VHY852007 VRU852004:VRU852007 WBQ852004:WBQ852007 WLM852004:WLM852007 WVI852004:WVI852007 A917540:A917543 IW917540:IW917543 SS917540:SS917543 ACO917540:ACO917543 AMK917540:AMK917543 AWG917540:AWG917543 BGC917540:BGC917543 BPY917540:BPY917543 BZU917540:BZU917543 CJQ917540:CJQ917543 CTM917540:CTM917543 DDI917540:DDI917543 DNE917540:DNE917543 DXA917540:DXA917543 EGW917540:EGW917543 EQS917540:EQS917543 FAO917540:FAO917543 FKK917540:FKK917543 FUG917540:FUG917543 GEC917540:GEC917543 GNY917540:GNY917543 GXU917540:GXU917543 HHQ917540:HHQ917543 HRM917540:HRM917543 IBI917540:IBI917543 ILE917540:ILE917543 IVA917540:IVA917543 JEW917540:JEW917543 JOS917540:JOS917543 JYO917540:JYO917543 KIK917540:KIK917543 KSG917540:KSG917543 LCC917540:LCC917543 LLY917540:LLY917543 LVU917540:LVU917543 MFQ917540:MFQ917543 MPM917540:MPM917543 MZI917540:MZI917543 NJE917540:NJE917543 NTA917540:NTA917543 OCW917540:OCW917543 OMS917540:OMS917543 OWO917540:OWO917543 PGK917540:PGK917543 PQG917540:PQG917543 QAC917540:QAC917543 QJY917540:QJY917543 QTU917540:QTU917543 RDQ917540:RDQ917543 RNM917540:RNM917543 RXI917540:RXI917543 SHE917540:SHE917543 SRA917540:SRA917543 TAW917540:TAW917543 TKS917540:TKS917543 TUO917540:TUO917543 UEK917540:UEK917543 UOG917540:UOG917543 UYC917540:UYC917543 VHY917540:VHY917543 VRU917540:VRU917543 WBQ917540:WBQ917543 WLM917540:WLM917543 WVI917540:WVI917543 A983076:A983079 IW983076:IW983079 SS983076:SS983079 ACO983076:ACO983079 AMK983076:AMK983079 AWG983076:AWG983079 BGC983076:BGC983079 BPY983076:BPY983079 BZU983076:BZU983079 CJQ983076:CJQ983079 CTM983076:CTM983079 DDI983076:DDI983079 DNE983076:DNE983079 DXA983076:DXA983079 EGW983076:EGW983079 EQS983076:EQS983079 FAO983076:FAO983079 FKK983076:FKK983079 FUG983076:FUG983079 GEC983076:GEC983079 GNY983076:GNY983079 GXU983076:GXU983079 HHQ983076:HHQ983079 HRM983076:HRM983079 IBI983076:IBI983079 ILE983076:ILE983079 IVA983076:IVA983079 JEW983076:JEW983079 JOS983076:JOS983079 JYO983076:JYO983079 KIK983076:KIK983079 KSG983076:KSG983079 LCC983076:LCC983079 LLY983076:LLY983079 LVU983076:LVU983079 MFQ983076:MFQ983079 MPM983076:MPM983079 MZI983076:MZI983079 NJE983076:NJE983079 NTA983076:NTA983079 OCW983076:OCW983079 OMS983076:OMS983079 OWO983076:OWO983079 PGK983076:PGK983079 PQG983076:PQG983079 QAC983076:QAC983079 QJY983076:QJY983079 QTU983076:QTU983079 RDQ983076:RDQ983079 RNM983076:RNM983079 RXI983076:RXI983079 SHE983076:SHE983079 SRA983076:SRA983079 TAW983076:TAW983079 TKS983076:TKS983079 TUO983076:TUO983079 UEK983076:UEK983079 UOG983076:UOG983079 UYC983076:UYC983079 VHY983076:VHY983079 VRU983076:VRU983079 WBQ983076:WBQ983079 WLM983076:WLM983079 WVI983076:WVI983079" xr:uid="{FC86DABF-96A8-407D-98AA-16D35CFDDE82}"/>
    <dataValidation allowBlank="1" showInputMessage="1" showErrorMessage="1" promptTitle="不需要录入" prompt="_x000a_表格自动运算"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8464FBBF-36EE-4290-A63C-9FD4F8CBD762}"/>
    <dataValidation imeMode="off" operator="lessThanOrEqual" allowBlank="1" showInputMessage="1" showErrorMessage="1" errorTitle="录入有误" error="1.请按照格式录入_x000a_2.报价日期需要早于活动日期" promptTitle="请录入日期" prompt="格式如: 2010-7-1" sqref="D3:G3 IZ3:JC3 SV3:SY3 ACR3:ACU3 AMN3:AMQ3 AWJ3:AWM3 BGF3:BGI3 BQB3:BQE3 BZX3:CAA3 CJT3:CJW3 CTP3:CTS3 DDL3:DDO3 DNH3:DNK3 DXD3:DXG3 EGZ3:EHC3 EQV3:EQY3 FAR3:FAU3 FKN3:FKQ3 FUJ3:FUM3 GEF3:GEI3 GOB3:GOE3 GXX3:GYA3 HHT3:HHW3 HRP3:HRS3 IBL3:IBO3 ILH3:ILK3 IVD3:IVG3 JEZ3:JFC3 JOV3:JOY3 JYR3:JYU3 KIN3:KIQ3 KSJ3:KSM3 LCF3:LCI3 LMB3:LME3 LVX3:LWA3 MFT3:MFW3 MPP3:MPS3 MZL3:MZO3 NJH3:NJK3 NTD3:NTG3 OCZ3:ODC3 OMV3:OMY3 OWR3:OWU3 PGN3:PGQ3 PQJ3:PQM3 QAF3:QAI3 QKB3:QKE3 QTX3:QUA3 RDT3:RDW3 RNP3:RNS3 RXL3:RXO3 SHH3:SHK3 SRD3:SRG3 TAZ3:TBC3 TKV3:TKY3 TUR3:TUU3 UEN3:UEQ3 UOJ3:UOM3 UYF3:UYI3 VIB3:VIE3 VRX3:VSA3 WBT3:WBW3 WLP3:WLS3 WVL3:WVO3 D65539:G65539 IZ65539:JC65539 SV65539:SY65539 ACR65539:ACU65539 AMN65539:AMQ65539 AWJ65539:AWM65539 BGF65539:BGI65539 BQB65539:BQE65539 BZX65539:CAA65539 CJT65539:CJW65539 CTP65539:CTS65539 DDL65539:DDO65539 DNH65539:DNK65539 DXD65539:DXG65539 EGZ65539:EHC65539 EQV65539:EQY65539 FAR65539:FAU65539 FKN65539:FKQ65539 FUJ65539:FUM65539 GEF65539:GEI65539 GOB65539:GOE65539 GXX65539:GYA65539 HHT65539:HHW65539 HRP65539:HRS65539 IBL65539:IBO65539 ILH65539:ILK65539 IVD65539:IVG65539 JEZ65539:JFC65539 JOV65539:JOY65539 JYR65539:JYU65539 KIN65539:KIQ65539 KSJ65539:KSM65539 LCF65539:LCI65539 LMB65539:LME65539 LVX65539:LWA65539 MFT65539:MFW65539 MPP65539:MPS65539 MZL65539:MZO65539 NJH65539:NJK65539 NTD65539:NTG65539 OCZ65539:ODC65539 OMV65539:OMY65539 OWR65539:OWU65539 PGN65539:PGQ65539 PQJ65539:PQM65539 QAF65539:QAI65539 QKB65539:QKE65539 QTX65539:QUA65539 RDT65539:RDW65539 RNP65539:RNS65539 RXL65539:RXO65539 SHH65539:SHK65539 SRD65539:SRG65539 TAZ65539:TBC65539 TKV65539:TKY65539 TUR65539:TUU65539 UEN65539:UEQ65539 UOJ65539:UOM65539 UYF65539:UYI65539 VIB65539:VIE65539 VRX65539:VSA65539 WBT65539:WBW65539 WLP65539:WLS65539 WVL65539:WVO65539 D131075:G131075 IZ131075:JC131075 SV131075:SY131075 ACR131075:ACU131075 AMN131075:AMQ131075 AWJ131075:AWM131075 BGF131075:BGI131075 BQB131075:BQE131075 BZX131075:CAA131075 CJT131075:CJW131075 CTP131075:CTS131075 DDL131075:DDO131075 DNH131075:DNK131075 DXD131075:DXG131075 EGZ131075:EHC131075 EQV131075:EQY131075 FAR131075:FAU131075 FKN131075:FKQ131075 FUJ131075:FUM131075 GEF131075:GEI131075 GOB131075:GOE131075 GXX131075:GYA131075 HHT131075:HHW131075 HRP131075:HRS131075 IBL131075:IBO131075 ILH131075:ILK131075 IVD131075:IVG131075 JEZ131075:JFC131075 JOV131075:JOY131075 JYR131075:JYU131075 KIN131075:KIQ131075 KSJ131075:KSM131075 LCF131075:LCI131075 LMB131075:LME131075 LVX131075:LWA131075 MFT131075:MFW131075 MPP131075:MPS131075 MZL131075:MZO131075 NJH131075:NJK131075 NTD131075:NTG131075 OCZ131075:ODC131075 OMV131075:OMY131075 OWR131075:OWU131075 PGN131075:PGQ131075 PQJ131075:PQM131075 QAF131075:QAI131075 QKB131075:QKE131075 QTX131075:QUA131075 RDT131075:RDW131075 RNP131075:RNS131075 RXL131075:RXO131075 SHH131075:SHK131075 SRD131075:SRG131075 TAZ131075:TBC131075 TKV131075:TKY131075 TUR131075:TUU131075 UEN131075:UEQ131075 UOJ131075:UOM131075 UYF131075:UYI131075 VIB131075:VIE131075 VRX131075:VSA131075 WBT131075:WBW131075 WLP131075:WLS131075 WVL131075:WVO131075 D196611:G196611 IZ196611:JC196611 SV196611:SY196611 ACR196611:ACU196611 AMN196611:AMQ196611 AWJ196611:AWM196611 BGF196611:BGI196611 BQB196611:BQE196611 BZX196611:CAA196611 CJT196611:CJW196611 CTP196611:CTS196611 DDL196611:DDO196611 DNH196611:DNK196611 DXD196611:DXG196611 EGZ196611:EHC196611 EQV196611:EQY196611 FAR196611:FAU196611 FKN196611:FKQ196611 FUJ196611:FUM196611 GEF196611:GEI196611 GOB196611:GOE196611 GXX196611:GYA196611 HHT196611:HHW196611 HRP196611:HRS196611 IBL196611:IBO196611 ILH196611:ILK196611 IVD196611:IVG196611 JEZ196611:JFC196611 JOV196611:JOY196611 JYR196611:JYU196611 KIN196611:KIQ196611 KSJ196611:KSM196611 LCF196611:LCI196611 LMB196611:LME196611 LVX196611:LWA196611 MFT196611:MFW196611 MPP196611:MPS196611 MZL196611:MZO196611 NJH196611:NJK196611 NTD196611:NTG196611 OCZ196611:ODC196611 OMV196611:OMY196611 OWR196611:OWU196611 PGN196611:PGQ196611 PQJ196611:PQM196611 QAF196611:QAI196611 QKB196611:QKE196611 QTX196611:QUA196611 RDT196611:RDW196611 RNP196611:RNS196611 RXL196611:RXO196611 SHH196611:SHK196611 SRD196611:SRG196611 TAZ196611:TBC196611 TKV196611:TKY196611 TUR196611:TUU196611 UEN196611:UEQ196611 UOJ196611:UOM196611 UYF196611:UYI196611 VIB196611:VIE196611 VRX196611:VSA196611 WBT196611:WBW196611 WLP196611:WLS196611 WVL196611:WVO196611 D262147:G262147 IZ262147:JC262147 SV262147:SY262147 ACR262147:ACU262147 AMN262147:AMQ262147 AWJ262147:AWM262147 BGF262147:BGI262147 BQB262147:BQE262147 BZX262147:CAA262147 CJT262147:CJW262147 CTP262147:CTS262147 DDL262147:DDO262147 DNH262147:DNK262147 DXD262147:DXG262147 EGZ262147:EHC262147 EQV262147:EQY262147 FAR262147:FAU262147 FKN262147:FKQ262147 FUJ262147:FUM262147 GEF262147:GEI262147 GOB262147:GOE262147 GXX262147:GYA262147 HHT262147:HHW262147 HRP262147:HRS262147 IBL262147:IBO262147 ILH262147:ILK262147 IVD262147:IVG262147 JEZ262147:JFC262147 JOV262147:JOY262147 JYR262147:JYU262147 KIN262147:KIQ262147 KSJ262147:KSM262147 LCF262147:LCI262147 LMB262147:LME262147 LVX262147:LWA262147 MFT262147:MFW262147 MPP262147:MPS262147 MZL262147:MZO262147 NJH262147:NJK262147 NTD262147:NTG262147 OCZ262147:ODC262147 OMV262147:OMY262147 OWR262147:OWU262147 PGN262147:PGQ262147 PQJ262147:PQM262147 QAF262147:QAI262147 QKB262147:QKE262147 QTX262147:QUA262147 RDT262147:RDW262147 RNP262147:RNS262147 RXL262147:RXO262147 SHH262147:SHK262147 SRD262147:SRG262147 TAZ262147:TBC262147 TKV262147:TKY262147 TUR262147:TUU262147 UEN262147:UEQ262147 UOJ262147:UOM262147 UYF262147:UYI262147 VIB262147:VIE262147 VRX262147:VSA262147 WBT262147:WBW262147 WLP262147:WLS262147 WVL262147:WVO262147 D327683:G327683 IZ327683:JC327683 SV327683:SY327683 ACR327683:ACU327683 AMN327683:AMQ327683 AWJ327683:AWM327683 BGF327683:BGI327683 BQB327683:BQE327683 BZX327683:CAA327683 CJT327683:CJW327683 CTP327683:CTS327683 DDL327683:DDO327683 DNH327683:DNK327683 DXD327683:DXG327683 EGZ327683:EHC327683 EQV327683:EQY327683 FAR327683:FAU327683 FKN327683:FKQ327683 FUJ327683:FUM327683 GEF327683:GEI327683 GOB327683:GOE327683 GXX327683:GYA327683 HHT327683:HHW327683 HRP327683:HRS327683 IBL327683:IBO327683 ILH327683:ILK327683 IVD327683:IVG327683 JEZ327683:JFC327683 JOV327683:JOY327683 JYR327683:JYU327683 KIN327683:KIQ327683 KSJ327683:KSM327683 LCF327683:LCI327683 LMB327683:LME327683 LVX327683:LWA327683 MFT327683:MFW327683 MPP327683:MPS327683 MZL327683:MZO327683 NJH327683:NJK327683 NTD327683:NTG327683 OCZ327683:ODC327683 OMV327683:OMY327683 OWR327683:OWU327683 PGN327683:PGQ327683 PQJ327683:PQM327683 QAF327683:QAI327683 QKB327683:QKE327683 QTX327683:QUA327683 RDT327683:RDW327683 RNP327683:RNS327683 RXL327683:RXO327683 SHH327683:SHK327683 SRD327683:SRG327683 TAZ327683:TBC327683 TKV327683:TKY327683 TUR327683:TUU327683 UEN327683:UEQ327683 UOJ327683:UOM327683 UYF327683:UYI327683 VIB327683:VIE327683 VRX327683:VSA327683 WBT327683:WBW327683 WLP327683:WLS327683 WVL327683:WVO327683 D393219:G393219 IZ393219:JC393219 SV393219:SY393219 ACR393219:ACU393219 AMN393219:AMQ393219 AWJ393219:AWM393219 BGF393219:BGI393219 BQB393219:BQE393219 BZX393219:CAA393219 CJT393219:CJW393219 CTP393219:CTS393219 DDL393219:DDO393219 DNH393219:DNK393219 DXD393219:DXG393219 EGZ393219:EHC393219 EQV393219:EQY393219 FAR393219:FAU393219 FKN393219:FKQ393219 FUJ393219:FUM393219 GEF393219:GEI393219 GOB393219:GOE393219 GXX393219:GYA393219 HHT393219:HHW393219 HRP393219:HRS393219 IBL393219:IBO393219 ILH393219:ILK393219 IVD393219:IVG393219 JEZ393219:JFC393219 JOV393219:JOY393219 JYR393219:JYU393219 KIN393219:KIQ393219 KSJ393219:KSM393219 LCF393219:LCI393219 LMB393219:LME393219 LVX393219:LWA393219 MFT393219:MFW393219 MPP393219:MPS393219 MZL393219:MZO393219 NJH393219:NJK393219 NTD393219:NTG393219 OCZ393219:ODC393219 OMV393219:OMY393219 OWR393219:OWU393219 PGN393219:PGQ393219 PQJ393219:PQM393219 QAF393219:QAI393219 QKB393219:QKE393219 QTX393219:QUA393219 RDT393219:RDW393219 RNP393219:RNS393219 RXL393219:RXO393219 SHH393219:SHK393219 SRD393219:SRG393219 TAZ393219:TBC393219 TKV393219:TKY393219 TUR393219:TUU393219 UEN393219:UEQ393219 UOJ393219:UOM393219 UYF393219:UYI393219 VIB393219:VIE393219 VRX393219:VSA393219 WBT393219:WBW393219 WLP393219:WLS393219 WVL393219:WVO393219 D458755:G458755 IZ458755:JC458755 SV458755:SY458755 ACR458755:ACU458755 AMN458755:AMQ458755 AWJ458755:AWM458755 BGF458755:BGI458755 BQB458755:BQE458755 BZX458755:CAA458755 CJT458755:CJW458755 CTP458755:CTS458755 DDL458755:DDO458755 DNH458755:DNK458755 DXD458755:DXG458755 EGZ458755:EHC458755 EQV458755:EQY458755 FAR458755:FAU458755 FKN458755:FKQ458755 FUJ458755:FUM458755 GEF458755:GEI458755 GOB458755:GOE458755 GXX458755:GYA458755 HHT458755:HHW458755 HRP458755:HRS458755 IBL458755:IBO458755 ILH458755:ILK458755 IVD458755:IVG458755 JEZ458755:JFC458755 JOV458755:JOY458755 JYR458755:JYU458755 KIN458755:KIQ458755 KSJ458755:KSM458755 LCF458755:LCI458755 LMB458755:LME458755 LVX458755:LWA458755 MFT458755:MFW458755 MPP458755:MPS458755 MZL458755:MZO458755 NJH458755:NJK458755 NTD458755:NTG458755 OCZ458755:ODC458755 OMV458755:OMY458755 OWR458755:OWU458755 PGN458755:PGQ458755 PQJ458755:PQM458755 QAF458755:QAI458755 QKB458755:QKE458755 QTX458755:QUA458755 RDT458755:RDW458755 RNP458755:RNS458755 RXL458755:RXO458755 SHH458755:SHK458755 SRD458755:SRG458755 TAZ458755:TBC458755 TKV458755:TKY458755 TUR458755:TUU458755 UEN458755:UEQ458755 UOJ458755:UOM458755 UYF458755:UYI458755 VIB458755:VIE458755 VRX458755:VSA458755 WBT458755:WBW458755 WLP458755:WLS458755 WVL458755:WVO458755 D524291:G524291 IZ524291:JC524291 SV524291:SY524291 ACR524291:ACU524291 AMN524291:AMQ524291 AWJ524291:AWM524291 BGF524291:BGI524291 BQB524291:BQE524291 BZX524291:CAA524291 CJT524291:CJW524291 CTP524291:CTS524291 DDL524291:DDO524291 DNH524291:DNK524291 DXD524291:DXG524291 EGZ524291:EHC524291 EQV524291:EQY524291 FAR524291:FAU524291 FKN524291:FKQ524291 FUJ524291:FUM524291 GEF524291:GEI524291 GOB524291:GOE524291 GXX524291:GYA524291 HHT524291:HHW524291 HRP524291:HRS524291 IBL524291:IBO524291 ILH524291:ILK524291 IVD524291:IVG524291 JEZ524291:JFC524291 JOV524291:JOY524291 JYR524291:JYU524291 KIN524291:KIQ524291 KSJ524291:KSM524291 LCF524291:LCI524291 LMB524291:LME524291 LVX524291:LWA524291 MFT524291:MFW524291 MPP524291:MPS524291 MZL524291:MZO524291 NJH524291:NJK524291 NTD524291:NTG524291 OCZ524291:ODC524291 OMV524291:OMY524291 OWR524291:OWU524291 PGN524291:PGQ524291 PQJ524291:PQM524291 QAF524291:QAI524291 QKB524291:QKE524291 QTX524291:QUA524291 RDT524291:RDW524291 RNP524291:RNS524291 RXL524291:RXO524291 SHH524291:SHK524291 SRD524291:SRG524291 TAZ524291:TBC524291 TKV524291:TKY524291 TUR524291:TUU524291 UEN524291:UEQ524291 UOJ524291:UOM524291 UYF524291:UYI524291 VIB524291:VIE524291 VRX524291:VSA524291 WBT524291:WBW524291 WLP524291:WLS524291 WVL524291:WVO524291 D589827:G589827 IZ589827:JC589827 SV589827:SY589827 ACR589827:ACU589827 AMN589827:AMQ589827 AWJ589827:AWM589827 BGF589827:BGI589827 BQB589827:BQE589827 BZX589827:CAA589827 CJT589827:CJW589827 CTP589827:CTS589827 DDL589827:DDO589827 DNH589827:DNK589827 DXD589827:DXG589827 EGZ589827:EHC589827 EQV589827:EQY589827 FAR589827:FAU589827 FKN589827:FKQ589827 FUJ589827:FUM589827 GEF589827:GEI589827 GOB589827:GOE589827 GXX589827:GYA589827 HHT589827:HHW589827 HRP589827:HRS589827 IBL589827:IBO589827 ILH589827:ILK589827 IVD589827:IVG589827 JEZ589827:JFC589827 JOV589827:JOY589827 JYR589827:JYU589827 KIN589827:KIQ589827 KSJ589827:KSM589827 LCF589827:LCI589827 LMB589827:LME589827 LVX589827:LWA589827 MFT589827:MFW589827 MPP589827:MPS589827 MZL589827:MZO589827 NJH589827:NJK589827 NTD589827:NTG589827 OCZ589827:ODC589827 OMV589827:OMY589827 OWR589827:OWU589827 PGN589827:PGQ589827 PQJ589827:PQM589827 QAF589827:QAI589827 QKB589827:QKE589827 QTX589827:QUA589827 RDT589827:RDW589827 RNP589827:RNS589827 RXL589827:RXO589827 SHH589827:SHK589827 SRD589827:SRG589827 TAZ589827:TBC589827 TKV589827:TKY589827 TUR589827:TUU589827 UEN589827:UEQ589827 UOJ589827:UOM589827 UYF589827:UYI589827 VIB589827:VIE589827 VRX589827:VSA589827 WBT589827:WBW589827 WLP589827:WLS589827 WVL589827:WVO589827 D655363:G655363 IZ655363:JC655363 SV655363:SY655363 ACR655363:ACU655363 AMN655363:AMQ655363 AWJ655363:AWM655363 BGF655363:BGI655363 BQB655363:BQE655363 BZX655363:CAA655363 CJT655363:CJW655363 CTP655363:CTS655363 DDL655363:DDO655363 DNH655363:DNK655363 DXD655363:DXG655363 EGZ655363:EHC655363 EQV655363:EQY655363 FAR655363:FAU655363 FKN655363:FKQ655363 FUJ655363:FUM655363 GEF655363:GEI655363 GOB655363:GOE655363 GXX655363:GYA655363 HHT655363:HHW655363 HRP655363:HRS655363 IBL655363:IBO655363 ILH655363:ILK655363 IVD655363:IVG655363 JEZ655363:JFC655363 JOV655363:JOY655363 JYR655363:JYU655363 KIN655363:KIQ655363 KSJ655363:KSM655363 LCF655363:LCI655363 LMB655363:LME655363 LVX655363:LWA655363 MFT655363:MFW655363 MPP655363:MPS655363 MZL655363:MZO655363 NJH655363:NJK655363 NTD655363:NTG655363 OCZ655363:ODC655363 OMV655363:OMY655363 OWR655363:OWU655363 PGN655363:PGQ655363 PQJ655363:PQM655363 QAF655363:QAI655363 QKB655363:QKE655363 QTX655363:QUA655363 RDT655363:RDW655363 RNP655363:RNS655363 RXL655363:RXO655363 SHH655363:SHK655363 SRD655363:SRG655363 TAZ655363:TBC655363 TKV655363:TKY655363 TUR655363:TUU655363 UEN655363:UEQ655363 UOJ655363:UOM655363 UYF655363:UYI655363 VIB655363:VIE655363 VRX655363:VSA655363 WBT655363:WBW655363 WLP655363:WLS655363 WVL655363:WVO655363 D720899:G720899 IZ720899:JC720899 SV720899:SY720899 ACR720899:ACU720899 AMN720899:AMQ720899 AWJ720899:AWM720899 BGF720899:BGI720899 BQB720899:BQE720899 BZX720899:CAA720899 CJT720899:CJW720899 CTP720899:CTS720899 DDL720899:DDO720899 DNH720899:DNK720899 DXD720899:DXG720899 EGZ720899:EHC720899 EQV720899:EQY720899 FAR720899:FAU720899 FKN720899:FKQ720899 FUJ720899:FUM720899 GEF720899:GEI720899 GOB720899:GOE720899 GXX720899:GYA720899 HHT720899:HHW720899 HRP720899:HRS720899 IBL720899:IBO720899 ILH720899:ILK720899 IVD720899:IVG720899 JEZ720899:JFC720899 JOV720899:JOY720899 JYR720899:JYU720899 KIN720899:KIQ720899 KSJ720899:KSM720899 LCF720899:LCI720899 LMB720899:LME720899 LVX720899:LWA720899 MFT720899:MFW720899 MPP720899:MPS720899 MZL720899:MZO720899 NJH720899:NJK720899 NTD720899:NTG720899 OCZ720899:ODC720899 OMV720899:OMY720899 OWR720899:OWU720899 PGN720899:PGQ720899 PQJ720899:PQM720899 QAF720899:QAI720899 QKB720899:QKE720899 QTX720899:QUA720899 RDT720899:RDW720899 RNP720899:RNS720899 RXL720899:RXO720899 SHH720899:SHK720899 SRD720899:SRG720899 TAZ720899:TBC720899 TKV720899:TKY720899 TUR720899:TUU720899 UEN720899:UEQ720899 UOJ720899:UOM720899 UYF720899:UYI720899 VIB720899:VIE720899 VRX720899:VSA720899 WBT720899:WBW720899 WLP720899:WLS720899 WVL720899:WVO720899 D786435:G786435 IZ786435:JC786435 SV786435:SY786435 ACR786435:ACU786435 AMN786435:AMQ786435 AWJ786435:AWM786435 BGF786435:BGI786435 BQB786435:BQE786435 BZX786435:CAA786435 CJT786435:CJW786435 CTP786435:CTS786435 DDL786435:DDO786435 DNH786435:DNK786435 DXD786435:DXG786435 EGZ786435:EHC786435 EQV786435:EQY786435 FAR786435:FAU786435 FKN786435:FKQ786435 FUJ786435:FUM786435 GEF786435:GEI786435 GOB786435:GOE786435 GXX786435:GYA786435 HHT786435:HHW786435 HRP786435:HRS786435 IBL786435:IBO786435 ILH786435:ILK786435 IVD786435:IVG786435 JEZ786435:JFC786435 JOV786435:JOY786435 JYR786435:JYU786435 KIN786435:KIQ786435 KSJ786435:KSM786435 LCF786435:LCI786435 LMB786435:LME786435 LVX786435:LWA786435 MFT786435:MFW786435 MPP786435:MPS786435 MZL786435:MZO786435 NJH786435:NJK786435 NTD786435:NTG786435 OCZ786435:ODC786435 OMV786435:OMY786435 OWR786435:OWU786435 PGN786435:PGQ786435 PQJ786435:PQM786435 QAF786435:QAI786435 QKB786435:QKE786435 QTX786435:QUA786435 RDT786435:RDW786435 RNP786435:RNS786435 RXL786435:RXO786435 SHH786435:SHK786435 SRD786435:SRG786435 TAZ786435:TBC786435 TKV786435:TKY786435 TUR786435:TUU786435 UEN786435:UEQ786435 UOJ786435:UOM786435 UYF786435:UYI786435 VIB786435:VIE786435 VRX786435:VSA786435 WBT786435:WBW786435 WLP786435:WLS786435 WVL786435:WVO786435 D851971:G851971 IZ851971:JC851971 SV851971:SY851971 ACR851971:ACU851971 AMN851971:AMQ851971 AWJ851971:AWM851971 BGF851971:BGI851971 BQB851971:BQE851971 BZX851971:CAA851971 CJT851971:CJW851971 CTP851971:CTS851971 DDL851971:DDO851971 DNH851971:DNK851971 DXD851971:DXG851971 EGZ851971:EHC851971 EQV851971:EQY851971 FAR851971:FAU851971 FKN851971:FKQ851971 FUJ851971:FUM851971 GEF851971:GEI851971 GOB851971:GOE851971 GXX851971:GYA851971 HHT851971:HHW851971 HRP851971:HRS851971 IBL851971:IBO851971 ILH851971:ILK851971 IVD851971:IVG851971 JEZ851971:JFC851971 JOV851971:JOY851971 JYR851971:JYU851971 KIN851971:KIQ851971 KSJ851971:KSM851971 LCF851971:LCI851971 LMB851971:LME851971 LVX851971:LWA851971 MFT851971:MFW851971 MPP851971:MPS851971 MZL851971:MZO851971 NJH851971:NJK851971 NTD851971:NTG851971 OCZ851971:ODC851971 OMV851971:OMY851971 OWR851971:OWU851971 PGN851971:PGQ851971 PQJ851971:PQM851971 QAF851971:QAI851971 QKB851971:QKE851971 QTX851971:QUA851971 RDT851971:RDW851971 RNP851971:RNS851971 RXL851971:RXO851971 SHH851971:SHK851971 SRD851971:SRG851971 TAZ851971:TBC851971 TKV851971:TKY851971 TUR851971:TUU851971 UEN851971:UEQ851971 UOJ851971:UOM851971 UYF851971:UYI851971 VIB851971:VIE851971 VRX851971:VSA851971 WBT851971:WBW851971 WLP851971:WLS851971 WVL851971:WVO851971 D917507:G917507 IZ917507:JC917507 SV917507:SY917507 ACR917507:ACU917507 AMN917507:AMQ917507 AWJ917507:AWM917507 BGF917507:BGI917507 BQB917507:BQE917507 BZX917507:CAA917507 CJT917507:CJW917507 CTP917507:CTS917507 DDL917507:DDO917507 DNH917507:DNK917507 DXD917507:DXG917507 EGZ917507:EHC917507 EQV917507:EQY917507 FAR917507:FAU917507 FKN917507:FKQ917507 FUJ917507:FUM917507 GEF917507:GEI917507 GOB917507:GOE917507 GXX917507:GYA917507 HHT917507:HHW917507 HRP917507:HRS917507 IBL917507:IBO917507 ILH917507:ILK917507 IVD917507:IVG917507 JEZ917507:JFC917507 JOV917507:JOY917507 JYR917507:JYU917507 KIN917507:KIQ917507 KSJ917507:KSM917507 LCF917507:LCI917507 LMB917507:LME917507 LVX917507:LWA917507 MFT917507:MFW917507 MPP917507:MPS917507 MZL917507:MZO917507 NJH917507:NJK917507 NTD917507:NTG917507 OCZ917507:ODC917507 OMV917507:OMY917507 OWR917507:OWU917507 PGN917507:PGQ917507 PQJ917507:PQM917507 QAF917507:QAI917507 QKB917507:QKE917507 QTX917507:QUA917507 RDT917507:RDW917507 RNP917507:RNS917507 RXL917507:RXO917507 SHH917507:SHK917507 SRD917507:SRG917507 TAZ917507:TBC917507 TKV917507:TKY917507 TUR917507:TUU917507 UEN917507:UEQ917507 UOJ917507:UOM917507 UYF917507:UYI917507 VIB917507:VIE917507 VRX917507:VSA917507 WBT917507:WBW917507 WLP917507:WLS917507 WVL917507:WVO917507 D983043:G983043 IZ983043:JC983043 SV983043:SY983043 ACR983043:ACU983043 AMN983043:AMQ983043 AWJ983043:AWM983043 BGF983043:BGI983043 BQB983043:BQE983043 BZX983043:CAA983043 CJT983043:CJW983043 CTP983043:CTS983043 DDL983043:DDO983043 DNH983043:DNK983043 DXD983043:DXG983043 EGZ983043:EHC983043 EQV983043:EQY983043 FAR983043:FAU983043 FKN983043:FKQ983043 FUJ983043:FUM983043 GEF983043:GEI983043 GOB983043:GOE983043 GXX983043:GYA983043 HHT983043:HHW983043 HRP983043:HRS983043 IBL983043:IBO983043 ILH983043:ILK983043 IVD983043:IVG983043 JEZ983043:JFC983043 JOV983043:JOY983043 JYR983043:JYU983043 KIN983043:KIQ983043 KSJ983043:KSM983043 LCF983043:LCI983043 LMB983043:LME983043 LVX983043:LWA983043 MFT983043:MFW983043 MPP983043:MPS983043 MZL983043:MZO983043 NJH983043:NJK983043 NTD983043:NTG983043 OCZ983043:ODC983043 OMV983043:OMY983043 OWR983043:OWU983043 PGN983043:PGQ983043 PQJ983043:PQM983043 QAF983043:QAI983043 QKB983043:QKE983043 QTX983043:QUA983043 RDT983043:RDW983043 RNP983043:RNS983043 RXL983043:RXO983043 SHH983043:SHK983043 SRD983043:SRG983043 TAZ983043:TBC983043 TKV983043:TKY983043 TUR983043:TUU983043 UEN983043:UEQ983043 UOJ983043:UOM983043 UYF983043:UYI983043 VIB983043:VIE983043 VRX983043:VSA983043 WBT983043:WBW983043 WLP983043:WLS983043 WVL983043:WVO983043" xr:uid="{8A896057-E679-42D5-B715-9CF54DE8E916}"/>
    <dataValidation allowBlank="1" showInputMessage="1" showErrorMessage="1" prompt="Double click, entering into the linked cell of &quot;Debriefing Check List&quot; to input directly_x000a__x000a_双击进入&quot;描述清单&quot;的相应单元格进行输入"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B4:B5 IX4:IX5 ST4:ST5 ACP4:ACP5 AML4:AML5 AWH4:AWH5 BGD4:BGD5 BPZ4:BPZ5 BZV4:BZV5 CJR4:CJR5 CTN4:CTN5 DDJ4:DDJ5 DNF4:DNF5 DXB4:DXB5 EGX4:EGX5 EQT4:EQT5 FAP4:FAP5 FKL4:FKL5 FUH4:FUH5 GED4:GED5 GNZ4:GNZ5 GXV4:GXV5 HHR4:HHR5 HRN4:HRN5 IBJ4:IBJ5 ILF4:ILF5 IVB4:IVB5 JEX4:JEX5 JOT4:JOT5 JYP4:JYP5 KIL4:KIL5 KSH4:KSH5 LCD4:LCD5 LLZ4:LLZ5 LVV4:LVV5 MFR4:MFR5 MPN4:MPN5 MZJ4:MZJ5 NJF4:NJF5 NTB4:NTB5 OCX4:OCX5 OMT4:OMT5 OWP4:OWP5 PGL4:PGL5 PQH4:PQH5 QAD4:QAD5 QJZ4:QJZ5 QTV4:QTV5 RDR4:RDR5 RNN4:RNN5 RXJ4:RXJ5 SHF4:SHF5 SRB4:SRB5 TAX4:TAX5 TKT4:TKT5 TUP4:TUP5 UEL4:UEL5 UOH4:UOH5 UYD4:UYD5 VHZ4:VHZ5 VRV4:VRV5 WBR4:WBR5 WLN4:WLN5 WVJ4:WVJ5 B65540:B65541 IX65540:IX65541 ST65540:ST65541 ACP65540:ACP65541 AML65540:AML65541 AWH65540:AWH65541 BGD65540:BGD65541 BPZ65540:BPZ65541 BZV65540:BZV65541 CJR65540:CJR65541 CTN65540:CTN65541 DDJ65540:DDJ65541 DNF65540:DNF65541 DXB65540:DXB65541 EGX65540:EGX65541 EQT65540:EQT65541 FAP65540:FAP65541 FKL65540:FKL65541 FUH65540:FUH65541 GED65540:GED65541 GNZ65540:GNZ65541 GXV65540:GXV65541 HHR65540:HHR65541 HRN65540:HRN65541 IBJ65540:IBJ65541 ILF65540:ILF65541 IVB65540:IVB65541 JEX65540:JEX65541 JOT65540:JOT65541 JYP65540:JYP65541 KIL65540:KIL65541 KSH65540:KSH65541 LCD65540:LCD65541 LLZ65540:LLZ65541 LVV65540:LVV65541 MFR65540:MFR65541 MPN65540:MPN65541 MZJ65540:MZJ65541 NJF65540:NJF65541 NTB65540:NTB65541 OCX65540:OCX65541 OMT65540:OMT65541 OWP65540:OWP65541 PGL65540:PGL65541 PQH65540:PQH65541 QAD65540:QAD65541 QJZ65540:QJZ65541 QTV65540:QTV65541 RDR65540:RDR65541 RNN65540:RNN65541 RXJ65540:RXJ65541 SHF65540:SHF65541 SRB65540:SRB65541 TAX65540:TAX65541 TKT65540:TKT65541 TUP65540:TUP65541 UEL65540:UEL65541 UOH65540:UOH65541 UYD65540:UYD65541 VHZ65540:VHZ65541 VRV65540:VRV65541 WBR65540:WBR65541 WLN65540:WLN65541 WVJ65540:WVJ65541 B131076:B131077 IX131076:IX131077 ST131076:ST131077 ACP131076:ACP131077 AML131076:AML131077 AWH131076:AWH131077 BGD131076:BGD131077 BPZ131076:BPZ131077 BZV131076:BZV131077 CJR131076:CJR131077 CTN131076:CTN131077 DDJ131076:DDJ131077 DNF131076:DNF131077 DXB131076:DXB131077 EGX131076:EGX131077 EQT131076:EQT131077 FAP131076:FAP131077 FKL131076:FKL131077 FUH131076:FUH131077 GED131076:GED131077 GNZ131076:GNZ131077 GXV131076:GXV131077 HHR131076:HHR131077 HRN131076:HRN131077 IBJ131076:IBJ131077 ILF131076:ILF131077 IVB131076:IVB131077 JEX131076:JEX131077 JOT131076:JOT131077 JYP131076:JYP131077 KIL131076:KIL131077 KSH131076:KSH131077 LCD131076:LCD131077 LLZ131076:LLZ131077 LVV131076:LVV131077 MFR131076:MFR131077 MPN131076:MPN131077 MZJ131076:MZJ131077 NJF131076:NJF131077 NTB131076:NTB131077 OCX131076:OCX131077 OMT131076:OMT131077 OWP131076:OWP131077 PGL131076:PGL131077 PQH131076:PQH131077 QAD131076:QAD131077 QJZ131076:QJZ131077 QTV131076:QTV131077 RDR131076:RDR131077 RNN131076:RNN131077 RXJ131076:RXJ131077 SHF131076:SHF131077 SRB131076:SRB131077 TAX131076:TAX131077 TKT131076:TKT131077 TUP131076:TUP131077 UEL131076:UEL131077 UOH131076:UOH131077 UYD131076:UYD131077 VHZ131076:VHZ131077 VRV131076:VRV131077 WBR131076:WBR131077 WLN131076:WLN131077 WVJ131076:WVJ131077 B196612:B196613 IX196612:IX196613 ST196612:ST196613 ACP196612:ACP196613 AML196612:AML196613 AWH196612:AWH196613 BGD196612:BGD196613 BPZ196612:BPZ196613 BZV196612:BZV196613 CJR196612:CJR196613 CTN196612:CTN196613 DDJ196612:DDJ196613 DNF196612:DNF196613 DXB196612:DXB196613 EGX196612:EGX196613 EQT196612:EQT196613 FAP196612:FAP196613 FKL196612:FKL196613 FUH196612:FUH196613 GED196612:GED196613 GNZ196612:GNZ196613 GXV196612:GXV196613 HHR196612:HHR196613 HRN196612:HRN196613 IBJ196612:IBJ196613 ILF196612:ILF196613 IVB196612:IVB196613 JEX196612:JEX196613 JOT196612:JOT196613 JYP196612:JYP196613 KIL196612:KIL196613 KSH196612:KSH196613 LCD196612:LCD196613 LLZ196612:LLZ196613 LVV196612:LVV196613 MFR196612:MFR196613 MPN196612:MPN196613 MZJ196612:MZJ196613 NJF196612:NJF196613 NTB196612:NTB196613 OCX196612:OCX196613 OMT196612:OMT196613 OWP196612:OWP196613 PGL196612:PGL196613 PQH196612:PQH196613 QAD196612:QAD196613 QJZ196612:QJZ196613 QTV196612:QTV196613 RDR196612:RDR196613 RNN196612:RNN196613 RXJ196612:RXJ196613 SHF196612:SHF196613 SRB196612:SRB196613 TAX196612:TAX196613 TKT196612:TKT196613 TUP196612:TUP196613 UEL196612:UEL196613 UOH196612:UOH196613 UYD196612:UYD196613 VHZ196612:VHZ196613 VRV196612:VRV196613 WBR196612:WBR196613 WLN196612:WLN196613 WVJ196612:WVJ196613 B262148:B262149 IX262148:IX262149 ST262148:ST262149 ACP262148:ACP262149 AML262148:AML262149 AWH262148:AWH262149 BGD262148:BGD262149 BPZ262148:BPZ262149 BZV262148:BZV262149 CJR262148:CJR262149 CTN262148:CTN262149 DDJ262148:DDJ262149 DNF262148:DNF262149 DXB262148:DXB262149 EGX262148:EGX262149 EQT262148:EQT262149 FAP262148:FAP262149 FKL262148:FKL262149 FUH262148:FUH262149 GED262148:GED262149 GNZ262148:GNZ262149 GXV262148:GXV262149 HHR262148:HHR262149 HRN262148:HRN262149 IBJ262148:IBJ262149 ILF262148:ILF262149 IVB262148:IVB262149 JEX262148:JEX262149 JOT262148:JOT262149 JYP262148:JYP262149 KIL262148:KIL262149 KSH262148:KSH262149 LCD262148:LCD262149 LLZ262148:LLZ262149 LVV262148:LVV262149 MFR262148:MFR262149 MPN262148:MPN262149 MZJ262148:MZJ262149 NJF262148:NJF262149 NTB262148:NTB262149 OCX262148:OCX262149 OMT262148:OMT262149 OWP262148:OWP262149 PGL262148:PGL262149 PQH262148:PQH262149 QAD262148:QAD262149 QJZ262148:QJZ262149 QTV262148:QTV262149 RDR262148:RDR262149 RNN262148:RNN262149 RXJ262148:RXJ262149 SHF262148:SHF262149 SRB262148:SRB262149 TAX262148:TAX262149 TKT262148:TKT262149 TUP262148:TUP262149 UEL262148:UEL262149 UOH262148:UOH262149 UYD262148:UYD262149 VHZ262148:VHZ262149 VRV262148:VRV262149 WBR262148:WBR262149 WLN262148:WLN262149 WVJ262148:WVJ262149 B327684:B327685 IX327684:IX327685 ST327684:ST327685 ACP327684:ACP327685 AML327684:AML327685 AWH327684:AWH327685 BGD327684:BGD327685 BPZ327684:BPZ327685 BZV327684:BZV327685 CJR327684:CJR327685 CTN327684:CTN327685 DDJ327684:DDJ327685 DNF327684:DNF327685 DXB327684:DXB327685 EGX327684:EGX327685 EQT327684:EQT327685 FAP327684:FAP327685 FKL327684:FKL327685 FUH327684:FUH327685 GED327684:GED327685 GNZ327684:GNZ327685 GXV327684:GXV327685 HHR327684:HHR327685 HRN327684:HRN327685 IBJ327684:IBJ327685 ILF327684:ILF327685 IVB327684:IVB327685 JEX327684:JEX327685 JOT327684:JOT327685 JYP327684:JYP327685 KIL327684:KIL327685 KSH327684:KSH327685 LCD327684:LCD327685 LLZ327684:LLZ327685 LVV327684:LVV327685 MFR327684:MFR327685 MPN327684:MPN327685 MZJ327684:MZJ327685 NJF327684:NJF327685 NTB327684:NTB327685 OCX327684:OCX327685 OMT327684:OMT327685 OWP327684:OWP327685 PGL327684:PGL327685 PQH327684:PQH327685 QAD327684:QAD327685 QJZ327684:QJZ327685 QTV327684:QTV327685 RDR327684:RDR327685 RNN327684:RNN327685 RXJ327684:RXJ327685 SHF327684:SHF327685 SRB327684:SRB327685 TAX327684:TAX327685 TKT327684:TKT327685 TUP327684:TUP327685 UEL327684:UEL327685 UOH327684:UOH327685 UYD327684:UYD327685 VHZ327684:VHZ327685 VRV327684:VRV327685 WBR327684:WBR327685 WLN327684:WLN327685 WVJ327684:WVJ327685 B393220:B393221 IX393220:IX393221 ST393220:ST393221 ACP393220:ACP393221 AML393220:AML393221 AWH393220:AWH393221 BGD393220:BGD393221 BPZ393220:BPZ393221 BZV393220:BZV393221 CJR393220:CJR393221 CTN393220:CTN393221 DDJ393220:DDJ393221 DNF393220:DNF393221 DXB393220:DXB393221 EGX393220:EGX393221 EQT393220:EQT393221 FAP393220:FAP393221 FKL393220:FKL393221 FUH393220:FUH393221 GED393220:GED393221 GNZ393220:GNZ393221 GXV393220:GXV393221 HHR393220:HHR393221 HRN393220:HRN393221 IBJ393220:IBJ393221 ILF393220:ILF393221 IVB393220:IVB393221 JEX393220:JEX393221 JOT393220:JOT393221 JYP393220:JYP393221 KIL393220:KIL393221 KSH393220:KSH393221 LCD393220:LCD393221 LLZ393220:LLZ393221 LVV393220:LVV393221 MFR393220:MFR393221 MPN393220:MPN393221 MZJ393220:MZJ393221 NJF393220:NJF393221 NTB393220:NTB393221 OCX393220:OCX393221 OMT393220:OMT393221 OWP393220:OWP393221 PGL393220:PGL393221 PQH393220:PQH393221 QAD393220:QAD393221 QJZ393220:QJZ393221 QTV393220:QTV393221 RDR393220:RDR393221 RNN393220:RNN393221 RXJ393220:RXJ393221 SHF393220:SHF393221 SRB393220:SRB393221 TAX393220:TAX393221 TKT393220:TKT393221 TUP393220:TUP393221 UEL393220:UEL393221 UOH393220:UOH393221 UYD393220:UYD393221 VHZ393220:VHZ393221 VRV393220:VRV393221 WBR393220:WBR393221 WLN393220:WLN393221 WVJ393220:WVJ393221 B458756:B458757 IX458756:IX458757 ST458756:ST458757 ACP458756:ACP458757 AML458756:AML458757 AWH458756:AWH458757 BGD458756:BGD458757 BPZ458756:BPZ458757 BZV458756:BZV458757 CJR458756:CJR458757 CTN458756:CTN458757 DDJ458756:DDJ458757 DNF458756:DNF458757 DXB458756:DXB458757 EGX458756:EGX458757 EQT458756:EQT458757 FAP458756:FAP458757 FKL458756:FKL458757 FUH458756:FUH458757 GED458756:GED458757 GNZ458756:GNZ458757 GXV458756:GXV458757 HHR458756:HHR458757 HRN458756:HRN458757 IBJ458756:IBJ458757 ILF458756:ILF458757 IVB458756:IVB458757 JEX458756:JEX458757 JOT458756:JOT458757 JYP458756:JYP458757 KIL458756:KIL458757 KSH458756:KSH458757 LCD458756:LCD458757 LLZ458756:LLZ458757 LVV458756:LVV458757 MFR458756:MFR458757 MPN458756:MPN458757 MZJ458756:MZJ458757 NJF458756:NJF458757 NTB458756:NTB458757 OCX458756:OCX458757 OMT458756:OMT458757 OWP458756:OWP458757 PGL458756:PGL458757 PQH458756:PQH458757 QAD458756:QAD458757 QJZ458756:QJZ458757 QTV458756:QTV458757 RDR458756:RDR458757 RNN458756:RNN458757 RXJ458756:RXJ458757 SHF458756:SHF458757 SRB458756:SRB458757 TAX458756:TAX458757 TKT458756:TKT458757 TUP458756:TUP458757 UEL458756:UEL458757 UOH458756:UOH458757 UYD458756:UYD458757 VHZ458756:VHZ458757 VRV458756:VRV458757 WBR458756:WBR458757 WLN458756:WLN458757 WVJ458756:WVJ458757 B524292:B524293 IX524292:IX524293 ST524292:ST524293 ACP524292:ACP524293 AML524292:AML524293 AWH524292:AWH524293 BGD524292:BGD524293 BPZ524292:BPZ524293 BZV524292:BZV524293 CJR524292:CJR524293 CTN524292:CTN524293 DDJ524292:DDJ524293 DNF524292:DNF524293 DXB524292:DXB524293 EGX524292:EGX524293 EQT524292:EQT524293 FAP524292:FAP524293 FKL524292:FKL524293 FUH524292:FUH524293 GED524292:GED524293 GNZ524292:GNZ524293 GXV524292:GXV524293 HHR524292:HHR524293 HRN524292:HRN524293 IBJ524292:IBJ524293 ILF524292:ILF524293 IVB524292:IVB524293 JEX524292:JEX524293 JOT524292:JOT524293 JYP524292:JYP524293 KIL524292:KIL524293 KSH524292:KSH524293 LCD524292:LCD524293 LLZ524292:LLZ524293 LVV524292:LVV524293 MFR524292:MFR524293 MPN524292:MPN524293 MZJ524292:MZJ524293 NJF524292:NJF524293 NTB524292:NTB524293 OCX524292:OCX524293 OMT524292:OMT524293 OWP524292:OWP524293 PGL524292:PGL524293 PQH524292:PQH524293 QAD524292:QAD524293 QJZ524292:QJZ524293 QTV524292:QTV524293 RDR524292:RDR524293 RNN524292:RNN524293 RXJ524292:RXJ524293 SHF524292:SHF524293 SRB524292:SRB524293 TAX524292:TAX524293 TKT524292:TKT524293 TUP524292:TUP524293 UEL524292:UEL524293 UOH524292:UOH524293 UYD524292:UYD524293 VHZ524292:VHZ524293 VRV524292:VRV524293 WBR524292:WBR524293 WLN524292:WLN524293 WVJ524292:WVJ524293 B589828:B589829 IX589828:IX589829 ST589828:ST589829 ACP589828:ACP589829 AML589828:AML589829 AWH589828:AWH589829 BGD589828:BGD589829 BPZ589828:BPZ589829 BZV589828:BZV589829 CJR589828:CJR589829 CTN589828:CTN589829 DDJ589828:DDJ589829 DNF589828:DNF589829 DXB589828:DXB589829 EGX589828:EGX589829 EQT589828:EQT589829 FAP589828:FAP589829 FKL589828:FKL589829 FUH589828:FUH589829 GED589828:GED589829 GNZ589828:GNZ589829 GXV589828:GXV589829 HHR589828:HHR589829 HRN589828:HRN589829 IBJ589828:IBJ589829 ILF589828:ILF589829 IVB589828:IVB589829 JEX589828:JEX589829 JOT589828:JOT589829 JYP589828:JYP589829 KIL589828:KIL589829 KSH589828:KSH589829 LCD589828:LCD589829 LLZ589828:LLZ589829 LVV589828:LVV589829 MFR589828:MFR589829 MPN589828:MPN589829 MZJ589828:MZJ589829 NJF589828:NJF589829 NTB589828:NTB589829 OCX589828:OCX589829 OMT589828:OMT589829 OWP589828:OWP589829 PGL589828:PGL589829 PQH589828:PQH589829 QAD589828:QAD589829 QJZ589828:QJZ589829 QTV589828:QTV589829 RDR589828:RDR589829 RNN589828:RNN589829 RXJ589828:RXJ589829 SHF589828:SHF589829 SRB589828:SRB589829 TAX589828:TAX589829 TKT589828:TKT589829 TUP589828:TUP589829 UEL589828:UEL589829 UOH589828:UOH589829 UYD589828:UYD589829 VHZ589828:VHZ589829 VRV589828:VRV589829 WBR589828:WBR589829 WLN589828:WLN589829 WVJ589828:WVJ589829 B655364:B655365 IX655364:IX655365 ST655364:ST655365 ACP655364:ACP655365 AML655364:AML655365 AWH655364:AWH655365 BGD655364:BGD655365 BPZ655364:BPZ655365 BZV655364:BZV655365 CJR655364:CJR655365 CTN655364:CTN655365 DDJ655364:DDJ655365 DNF655364:DNF655365 DXB655364:DXB655365 EGX655364:EGX655365 EQT655364:EQT655365 FAP655364:FAP655365 FKL655364:FKL655365 FUH655364:FUH655365 GED655364:GED655365 GNZ655364:GNZ655365 GXV655364:GXV655365 HHR655364:HHR655365 HRN655364:HRN655365 IBJ655364:IBJ655365 ILF655364:ILF655365 IVB655364:IVB655365 JEX655364:JEX655365 JOT655364:JOT655365 JYP655364:JYP655365 KIL655364:KIL655365 KSH655364:KSH655365 LCD655364:LCD655365 LLZ655364:LLZ655365 LVV655364:LVV655365 MFR655364:MFR655365 MPN655364:MPN655365 MZJ655364:MZJ655365 NJF655364:NJF655365 NTB655364:NTB655365 OCX655364:OCX655365 OMT655364:OMT655365 OWP655364:OWP655365 PGL655364:PGL655365 PQH655364:PQH655365 QAD655364:QAD655365 QJZ655364:QJZ655365 QTV655364:QTV655365 RDR655364:RDR655365 RNN655364:RNN655365 RXJ655364:RXJ655365 SHF655364:SHF655365 SRB655364:SRB655365 TAX655364:TAX655365 TKT655364:TKT655365 TUP655364:TUP655365 UEL655364:UEL655365 UOH655364:UOH655365 UYD655364:UYD655365 VHZ655364:VHZ655365 VRV655364:VRV655365 WBR655364:WBR655365 WLN655364:WLN655365 WVJ655364:WVJ655365 B720900:B720901 IX720900:IX720901 ST720900:ST720901 ACP720900:ACP720901 AML720900:AML720901 AWH720900:AWH720901 BGD720900:BGD720901 BPZ720900:BPZ720901 BZV720900:BZV720901 CJR720900:CJR720901 CTN720900:CTN720901 DDJ720900:DDJ720901 DNF720900:DNF720901 DXB720900:DXB720901 EGX720900:EGX720901 EQT720900:EQT720901 FAP720900:FAP720901 FKL720900:FKL720901 FUH720900:FUH720901 GED720900:GED720901 GNZ720900:GNZ720901 GXV720900:GXV720901 HHR720900:HHR720901 HRN720900:HRN720901 IBJ720900:IBJ720901 ILF720900:ILF720901 IVB720900:IVB720901 JEX720900:JEX720901 JOT720900:JOT720901 JYP720900:JYP720901 KIL720900:KIL720901 KSH720900:KSH720901 LCD720900:LCD720901 LLZ720900:LLZ720901 LVV720900:LVV720901 MFR720900:MFR720901 MPN720900:MPN720901 MZJ720900:MZJ720901 NJF720900:NJF720901 NTB720900:NTB720901 OCX720900:OCX720901 OMT720900:OMT720901 OWP720900:OWP720901 PGL720900:PGL720901 PQH720900:PQH720901 QAD720900:QAD720901 QJZ720900:QJZ720901 QTV720900:QTV720901 RDR720900:RDR720901 RNN720900:RNN720901 RXJ720900:RXJ720901 SHF720900:SHF720901 SRB720900:SRB720901 TAX720900:TAX720901 TKT720900:TKT720901 TUP720900:TUP720901 UEL720900:UEL720901 UOH720900:UOH720901 UYD720900:UYD720901 VHZ720900:VHZ720901 VRV720900:VRV720901 WBR720900:WBR720901 WLN720900:WLN720901 WVJ720900:WVJ720901 B786436:B786437 IX786436:IX786437 ST786436:ST786437 ACP786436:ACP786437 AML786436:AML786437 AWH786436:AWH786437 BGD786436:BGD786437 BPZ786436:BPZ786437 BZV786436:BZV786437 CJR786436:CJR786437 CTN786436:CTN786437 DDJ786436:DDJ786437 DNF786436:DNF786437 DXB786436:DXB786437 EGX786436:EGX786437 EQT786436:EQT786437 FAP786436:FAP786437 FKL786436:FKL786437 FUH786436:FUH786437 GED786436:GED786437 GNZ786436:GNZ786437 GXV786436:GXV786437 HHR786436:HHR786437 HRN786436:HRN786437 IBJ786436:IBJ786437 ILF786436:ILF786437 IVB786436:IVB786437 JEX786436:JEX786437 JOT786436:JOT786437 JYP786436:JYP786437 KIL786436:KIL786437 KSH786436:KSH786437 LCD786436:LCD786437 LLZ786436:LLZ786437 LVV786436:LVV786437 MFR786436:MFR786437 MPN786436:MPN786437 MZJ786436:MZJ786437 NJF786436:NJF786437 NTB786436:NTB786437 OCX786436:OCX786437 OMT786436:OMT786437 OWP786436:OWP786437 PGL786436:PGL786437 PQH786436:PQH786437 QAD786436:QAD786437 QJZ786436:QJZ786437 QTV786436:QTV786437 RDR786436:RDR786437 RNN786436:RNN786437 RXJ786436:RXJ786437 SHF786436:SHF786437 SRB786436:SRB786437 TAX786436:TAX786437 TKT786436:TKT786437 TUP786436:TUP786437 UEL786436:UEL786437 UOH786436:UOH786437 UYD786436:UYD786437 VHZ786436:VHZ786437 VRV786436:VRV786437 WBR786436:WBR786437 WLN786436:WLN786437 WVJ786436:WVJ786437 B851972:B851973 IX851972:IX851973 ST851972:ST851973 ACP851972:ACP851973 AML851972:AML851973 AWH851972:AWH851973 BGD851972:BGD851973 BPZ851972:BPZ851973 BZV851972:BZV851973 CJR851972:CJR851973 CTN851972:CTN851973 DDJ851972:DDJ851973 DNF851972:DNF851973 DXB851972:DXB851973 EGX851972:EGX851973 EQT851972:EQT851973 FAP851972:FAP851973 FKL851972:FKL851973 FUH851972:FUH851973 GED851972:GED851973 GNZ851972:GNZ851973 GXV851972:GXV851973 HHR851972:HHR851973 HRN851972:HRN851973 IBJ851972:IBJ851973 ILF851972:ILF851973 IVB851972:IVB851973 JEX851972:JEX851973 JOT851972:JOT851973 JYP851972:JYP851973 KIL851972:KIL851973 KSH851972:KSH851973 LCD851972:LCD851973 LLZ851972:LLZ851973 LVV851972:LVV851973 MFR851972:MFR851973 MPN851972:MPN851973 MZJ851972:MZJ851973 NJF851972:NJF851973 NTB851972:NTB851973 OCX851972:OCX851973 OMT851972:OMT851973 OWP851972:OWP851973 PGL851972:PGL851973 PQH851972:PQH851973 QAD851972:QAD851973 QJZ851972:QJZ851973 QTV851972:QTV851973 RDR851972:RDR851973 RNN851972:RNN851973 RXJ851972:RXJ851973 SHF851972:SHF851973 SRB851972:SRB851973 TAX851972:TAX851973 TKT851972:TKT851973 TUP851972:TUP851973 UEL851972:UEL851973 UOH851972:UOH851973 UYD851972:UYD851973 VHZ851972:VHZ851973 VRV851972:VRV851973 WBR851972:WBR851973 WLN851972:WLN851973 WVJ851972:WVJ851973 B917508:B917509 IX917508:IX917509 ST917508:ST917509 ACP917508:ACP917509 AML917508:AML917509 AWH917508:AWH917509 BGD917508:BGD917509 BPZ917508:BPZ917509 BZV917508:BZV917509 CJR917508:CJR917509 CTN917508:CTN917509 DDJ917508:DDJ917509 DNF917508:DNF917509 DXB917508:DXB917509 EGX917508:EGX917509 EQT917508:EQT917509 FAP917508:FAP917509 FKL917508:FKL917509 FUH917508:FUH917509 GED917508:GED917509 GNZ917508:GNZ917509 GXV917508:GXV917509 HHR917508:HHR917509 HRN917508:HRN917509 IBJ917508:IBJ917509 ILF917508:ILF917509 IVB917508:IVB917509 JEX917508:JEX917509 JOT917508:JOT917509 JYP917508:JYP917509 KIL917508:KIL917509 KSH917508:KSH917509 LCD917508:LCD917509 LLZ917508:LLZ917509 LVV917508:LVV917509 MFR917508:MFR917509 MPN917508:MPN917509 MZJ917508:MZJ917509 NJF917508:NJF917509 NTB917508:NTB917509 OCX917508:OCX917509 OMT917508:OMT917509 OWP917508:OWP917509 PGL917508:PGL917509 PQH917508:PQH917509 QAD917508:QAD917509 QJZ917508:QJZ917509 QTV917508:QTV917509 RDR917508:RDR917509 RNN917508:RNN917509 RXJ917508:RXJ917509 SHF917508:SHF917509 SRB917508:SRB917509 TAX917508:TAX917509 TKT917508:TKT917509 TUP917508:TUP917509 UEL917508:UEL917509 UOH917508:UOH917509 UYD917508:UYD917509 VHZ917508:VHZ917509 VRV917508:VRV917509 WBR917508:WBR917509 WLN917508:WLN917509 WVJ917508:WVJ917509 B983044:B983045 IX983044:IX983045 ST983044:ST983045 ACP983044:ACP983045 AML983044:AML983045 AWH983044:AWH983045 BGD983044:BGD983045 BPZ983044:BPZ983045 BZV983044:BZV983045 CJR983044:CJR983045 CTN983044:CTN983045 DDJ983044:DDJ983045 DNF983044:DNF983045 DXB983044:DXB983045 EGX983044:EGX983045 EQT983044:EQT983045 FAP983044:FAP983045 FKL983044:FKL983045 FUH983044:FUH983045 GED983044:GED983045 GNZ983044:GNZ983045 GXV983044:GXV983045 HHR983044:HHR983045 HRN983044:HRN983045 IBJ983044:IBJ983045 ILF983044:ILF983045 IVB983044:IVB983045 JEX983044:JEX983045 JOT983044:JOT983045 JYP983044:JYP983045 KIL983044:KIL983045 KSH983044:KSH983045 LCD983044:LCD983045 LLZ983044:LLZ983045 LVV983044:LVV983045 MFR983044:MFR983045 MPN983044:MPN983045 MZJ983044:MZJ983045 NJF983044:NJF983045 NTB983044:NTB983045 OCX983044:OCX983045 OMT983044:OMT983045 OWP983044:OWP983045 PGL983044:PGL983045 PQH983044:PQH983045 QAD983044:QAD983045 QJZ983044:QJZ983045 QTV983044:QTV983045 RDR983044:RDR983045 RNN983044:RNN983045 RXJ983044:RXJ983045 SHF983044:SHF983045 SRB983044:SRB983045 TAX983044:TAX983045 TKT983044:TKT983045 TUP983044:TUP983045 UEL983044:UEL983045 UOH983044:UOH983045 UYD983044:UYD983045 VHZ983044:VHZ983045 VRV983044:VRV983045 WBR983044:WBR983045 WLN983044:WLN983045 WVJ983044:WVJ983045 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540:D65541 IZ65540:IZ65541 SV65540:SV65541 ACR65540:ACR65541 AMN65540:AMN65541 AWJ65540:AWJ65541 BGF65540:BGF65541 BQB65540:BQB65541 BZX65540:BZX65541 CJT65540:CJT65541 CTP65540:CTP65541 DDL65540:DDL65541 DNH65540:DNH65541 DXD65540:DXD65541 EGZ65540:EGZ65541 EQV65540:EQV65541 FAR65540:FAR65541 FKN65540:FKN65541 FUJ65540:FUJ65541 GEF65540:GEF65541 GOB65540:GOB65541 GXX65540:GXX65541 HHT65540:HHT65541 HRP65540:HRP65541 IBL65540:IBL65541 ILH65540:ILH65541 IVD65540:IVD65541 JEZ65540:JEZ65541 JOV65540:JOV65541 JYR65540:JYR65541 KIN65540:KIN65541 KSJ65540:KSJ65541 LCF65540:LCF65541 LMB65540:LMB65541 LVX65540:LVX65541 MFT65540:MFT65541 MPP65540:MPP65541 MZL65540:MZL65541 NJH65540:NJH65541 NTD65540:NTD65541 OCZ65540:OCZ65541 OMV65540:OMV65541 OWR65540:OWR65541 PGN65540:PGN65541 PQJ65540:PQJ65541 QAF65540:QAF65541 QKB65540:QKB65541 QTX65540:QTX65541 RDT65540:RDT65541 RNP65540:RNP65541 RXL65540:RXL65541 SHH65540:SHH65541 SRD65540:SRD65541 TAZ65540:TAZ65541 TKV65540:TKV65541 TUR65540:TUR65541 UEN65540:UEN65541 UOJ65540:UOJ65541 UYF65540:UYF65541 VIB65540:VIB65541 VRX65540:VRX65541 WBT65540:WBT65541 WLP65540:WLP65541 WVL65540:WVL65541 D131076:D131077 IZ131076:IZ131077 SV131076:SV131077 ACR131076:ACR131077 AMN131076:AMN131077 AWJ131076:AWJ131077 BGF131076:BGF131077 BQB131076:BQB131077 BZX131076:BZX131077 CJT131076:CJT131077 CTP131076:CTP131077 DDL131076:DDL131077 DNH131076:DNH131077 DXD131076:DXD131077 EGZ131076:EGZ131077 EQV131076:EQV131077 FAR131076:FAR131077 FKN131076:FKN131077 FUJ131076:FUJ131077 GEF131076:GEF131077 GOB131076:GOB131077 GXX131076:GXX131077 HHT131076:HHT131077 HRP131076:HRP131077 IBL131076:IBL131077 ILH131076:ILH131077 IVD131076:IVD131077 JEZ131076:JEZ131077 JOV131076:JOV131077 JYR131076:JYR131077 KIN131076:KIN131077 KSJ131076:KSJ131077 LCF131076:LCF131077 LMB131076:LMB131077 LVX131076:LVX131077 MFT131076:MFT131077 MPP131076:MPP131077 MZL131076:MZL131077 NJH131076:NJH131077 NTD131076:NTD131077 OCZ131076:OCZ131077 OMV131076:OMV131077 OWR131076:OWR131077 PGN131076:PGN131077 PQJ131076:PQJ131077 QAF131076:QAF131077 QKB131076:QKB131077 QTX131076:QTX131077 RDT131076:RDT131077 RNP131076:RNP131077 RXL131076:RXL131077 SHH131076:SHH131077 SRD131076:SRD131077 TAZ131076:TAZ131077 TKV131076:TKV131077 TUR131076:TUR131077 UEN131076:UEN131077 UOJ131076:UOJ131077 UYF131076:UYF131077 VIB131076:VIB131077 VRX131076:VRX131077 WBT131076:WBT131077 WLP131076:WLP131077 WVL131076:WVL131077 D196612:D196613 IZ196612:IZ196613 SV196612:SV196613 ACR196612:ACR196613 AMN196612:AMN196613 AWJ196612:AWJ196613 BGF196612:BGF196613 BQB196612:BQB196613 BZX196612:BZX196613 CJT196612:CJT196613 CTP196612:CTP196613 DDL196612:DDL196613 DNH196612:DNH196613 DXD196612:DXD196613 EGZ196612:EGZ196613 EQV196612:EQV196613 FAR196612:FAR196613 FKN196612:FKN196613 FUJ196612:FUJ196613 GEF196612:GEF196613 GOB196612:GOB196613 GXX196612:GXX196613 HHT196612:HHT196613 HRP196612:HRP196613 IBL196612:IBL196613 ILH196612:ILH196613 IVD196612:IVD196613 JEZ196612:JEZ196613 JOV196612:JOV196613 JYR196612:JYR196613 KIN196612:KIN196613 KSJ196612:KSJ196613 LCF196612:LCF196613 LMB196612:LMB196613 LVX196612:LVX196613 MFT196612:MFT196613 MPP196612:MPP196613 MZL196612:MZL196613 NJH196612:NJH196613 NTD196612:NTD196613 OCZ196612:OCZ196613 OMV196612:OMV196613 OWR196612:OWR196613 PGN196612:PGN196613 PQJ196612:PQJ196613 QAF196612:QAF196613 QKB196612:QKB196613 QTX196612:QTX196613 RDT196612:RDT196613 RNP196612:RNP196613 RXL196612:RXL196613 SHH196612:SHH196613 SRD196612:SRD196613 TAZ196612:TAZ196613 TKV196612:TKV196613 TUR196612:TUR196613 UEN196612:UEN196613 UOJ196612:UOJ196613 UYF196612:UYF196613 VIB196612:VIB196613 VRX196612:VRX196613 WBT196612:WBT196613 WLP196612:WLP196613 WVL196612:WVL196613 D262148:D262149 IZ262148:IZ262149 SV262148:SV262149 ACR262148:ACR262149 AMN262148:AMN262149 AWJ262148:AWJ262149 BGF262148:BGF262149 BQB262148:BQB262149 BZX262148:BZX262149 CJT262148:CJT262149 CTP262148:CTP262149 DDL262148:DDL262149 DNH262148:DNH262149 DXD262148:DXD262149 EGZ262148:EGZ262149 EQV262148:EQV262149 FAR262148:FAR262149 FKN262148:FKN262149 FUJ262148:FUJ262149 GEF262148:GEF262149 GOB262148:GOB262149 GXX262148:GXX262149 HHT262148:HHT262149 HRP262148:HRP262149 IBL262148:IBL262149 ILH262148:ILH262149 IVD262148:IVD262149 JEZ262148:JEZ262149 JOV262148:JOV262149 JYR262148:JYR262149 KIN262148:KIN262149 KSJ262148:KSJ262149 LCF262148:LCF262149 LMB262148:LMB262149 LVX262148:LVX262149 MFT262148:MFT262149 MPP262148:MPP262149 MZL262148:MZL262149 NJH262148:NJH262149 NTD262148:NTD262149 OCZ262148:OCZ262149 OMV262148:OMV262149 OWR262148:OWR262149 PGN262148:PGN262149 PQJ262148:PQJ262149 QAF262148:QAF262149 QKB262148:QKB262149 QTX262148:QTX262149 RDT262148:RDT262149 RNP262148:RNP262149 RXL262148:RXL262149 SHH262148:SHH262149 SRD262148:SRD262149 TAZ262148:TAZ262149 TKV262148:TKV262149 TUR262148:TUR262149 UEN262148:UEN262149 UOJ262148:UOJ262149 UYF262148:UYF262149 VIB262148:VIB262149 VRX262148:VRX262149 WBT262148:WBT262149 WLP262148:WLP262149 WVL262148:WVL262149 D327684:D327685 IZ327684:IZ327685 SV327684:SV327685 ACR327684:ACR327685 AMN327684:AMN327685 AWJ327684:AWJ327685 BGF327684:BGF327685 BQB327684:BQB327685 BZX327684:BZX327685 CJT327684:CJT327685 CTP327684:CTP327685 DDL327684:DDL327685 DNH327684:DNH327685 DXD327684:DXD327685 EGZ327684:EGZ327685 EQV327684:EQV327685 FAR327684:FAR327685 FKN327684:FKN327685 FUJ327684:FUJ327685 GEF327684:GEF327685 GOB327684:GOB327685 GXX327684:GXX327685 HHT327684:HHT327685 HRP327684:HRP327685 IBL327684:IBL327685 ILH327684:ILH327685 IVD327684:IVD327685 JEZ327684:JEZ327685 JOV327684:JOV327685 JYR327684:JYR327685 KIN327684:KIN327685 KSJ327684:KSJ327685 LCF327684:LCF327685 LMB327684:LMB327685 LVX327684:LVX327685 MFT327684:MFT327685 MPP327684:MPP327685 MZL327684:MZL327685 NJH327684:NJH327685 NTD327684:NTD327685 OCZ327684:OCZ327685 OMV327684:OMV327685 OWR327684:OWR327685 PGN327684:PGN327685 PQJ327684:PQJ327685 QAF327684:QAF327685 QKB327684:QKB327685 QTX327684:QTX327685 RDT327684:RDT327685 RNP327684:RNP327685 RXL327684:RXL327685 SHH327684:SHH327685 SRD327684:SRD327685 TAZ327684:TAZ327685 TKV327684:TKV327685 TUR327684:TUR327685 UEN327684:UEN327685 UOJ327684:UOJ327685 UYF327684:UYF327685 VIB327684:VIB327685 VRX327684:VRX327685 WBT327684:WBT327685 WLP327684:WLP327685 WVL327684:WVL327685 D393220:D393221 IZ393220:IZ393221 SV393220:SV393221 ACR393220:ACR393221 AMN393220:AMN393221 AWJ393220:AWJ393221 BGF393220:BGF393221 BQB393220:BQB393221 BZX393220:BZX393221 CJT393220:CJT393221 CTP393220:CTP393221 DDL393220:DDL393221 DNH393220:DNH393221 DXD393220:DXD393221 EGZ393220:EGZ393221 EQV393220:EQV393221 FAR393220:FAR393221 FKN393220:FKN393221 FUJ393220:FUJ393221 GEF393220:GEF393221 GOB393220:GOB393221 GXX393220:GXX393221 HHT393220:HHT393221 HRP393220:HRP393221 IBL393220:IBL393221 ILH393220:ILH393221 IVD393220:IVD393221 JEZ393220:JEZ393221 JOV393220:JOV393221 JYR393220:JYR393221 KIN393220:KIN393221 KSJ393220:KSJ393221 LCF393220:LCF393221 LMB393220:LMB393221 LVX393220:LVX393221 MFT393220:MFT393221 MPP393220:MPP393221 MZL393220:MZL393221 NJH393220:NJH393221 NTD393220:NTD393221 OCZ393220:OCZ393221 OMV393220:OMV393221 OWR393220:OWR393221 PGN393220:PGN393221 PQJ393220:PQJ393221 QAF393220:QAF393221 QKB393220:QKB393221 QTX393220:QTX393221 RDT393220:RDT393221 RNP393220:RNP393221 RXL393220:RXL393221 SHH393220:SHH393221 SRD393220:SRD393221 TAZ393220:TAZ393221 TKV393220:TKV393221 TUR393220:TUR393221 UEN393220:UEN393221 UOJ393220:UOJ393221 UYF393220:UYF393221 VIB393220:VIB393221 VRX393220:VRX393221 WBT393220:WBT393221 WLP393220:WLP393221 WVL393220:WVL393221 D458756:D458757 IZ458756:IZ458757 SV458756:SV458757 ACR458756:ACR458757 AMN458756:AMN458757 AWJ458756:AWJ458757 BGF458756:BGF458757 BQB458756:BQB458757 BZX458756:BZX458757 CJT458756:CJT458757 CTP458756:CTP458757 DDL458756:DDL458757 DNH458756:DNH458757 DXD458756:DXD458757 EGZ458756:EGZ458757 EQV458756:EQV458757 FAR458756:FAR458757 FKN458756:FKN458757 FUJ458756:FUJ458757 GEF458756:GEF458757 GOB458756:GOB458757 GXX458756:GXX458757 HHT458756:HHT458757 HRP458756:HRP458757 IBL458756:IBL458757 ILH458756:ILH458757 IVD458756:IVD458757 JEZ458756:JEZ458757 JOV458756:JOV458757 JYR458756:JYR458757 KIN458756:KIN458757 KSJ458756:KSJ458757 LCF458756:LCF458757 LMB458756:LMB458757 LVX458756:LVX458757 MFT458756:MFT458757 MPP458756:MPP458757 MZL458756:MZL458757 NJH458756:NJH458757 NTD458756:NTD458757 OCZ458756:OCZ458757 OMV458756:OMV458757 OWR458756:OWR458757 PGN458756:PGN458757 PQJ458756:PQJ458757 QAF458756:QAF458757 QKB458756:QKB458757 QTX458756:QTX458757 RDT458756:RDT458757 RNP458756:RNP458757 RXL458756:RXL458757 SHH458756:SHH458757 SRD458756:SRD458757 TAZ458756:TAZ458757 TKV458756:TKV458757 TUR458756:TUR458757 UEN458756:UEN458757 UOJ458756:UOJ458757 UYF458756:UYF458757 VIB458756:VIB458757 VRX458756:VRX458757 WBT458756:WBT458757 WLP458756:WLP458757 WVL458756:WVL458757 D524292:D524293 IZ524292:IZ524293 SV524292:SV524293 ACR524292:ACR524293 AMN524292:AMN524293 AWJ524292:AWJ524293 BGF524292:BGF524293 BQB524292:BQB524293 BZX524292:BZX524293 CJT524292:CJT524293 CTP524292:CTP524293 DDL524292:DDL524293 DNH524292:DNH524293 DXD524292:DXD524293 EGZ524292:EGZ524293 EQV524292:EQV524293 FAR524292:FAR524293 FKN524292:FKN524293 FUJ524292:FUJ524293 GEF524292:GEF524293 GOB524292:GOB524293 GXX524292:GXX524293 HHT524292:HHT524293 HRP524292:HRP524293 IBL524292:IBL524293 ILH524292:ILH524293 IVD524292:IVD524293 JEZ524292:JEZ524293 JOV524292:JOV524293 JYR524292:JYR524293 KIN524292:KIN524293 KSJ524292:KSJ524293 LCF524292:LCF524293 LMB524292:LMB524293 LVX524292:LVX524293 MFT524292:MFT524293 MPP524292:MPP524293 MZL524292:MZL524293 NJH524292:NJH524293 NTD524292:NTD524293 OCZ524292:OCZ524293 OMV524292:OMV524293 OWR524292:OWR524293 PGN524292:PGN524293 PQJ524292:PQJ524293 QAF524292:QAF524293 QKB524292:QKB524293 QTX524292:QTX524293 RDT524292:RDT524293 RNP524292:RNP524293 RXL524292:RXL524293 SHH524292:SHH524293 SRD524292:SRD524293 TAZ524292:TAZ524293 TKV524292:TKV524293 TUR524292:TUR524293 UEN524292:UEN524293 UOJ524292:UOJ524293 UYF524292:UYF524293 VIB524292:VIB524293 VRX524292:VRX524293 WBT524292:WBT524293 WLP524292:WLP524293 WVL524292:WVL524293 D589828:D589829 IZ589828:IZ589829 SV589828:SV589829 ACR589828:ACR589829 AMN589828:AMN589829 AWJ589828:AWJ589829 BGF589828:BGF589829 BQB589828:BQB589829 BZX589828:BZX589829 CJT589828:CJT589829 CTP589828:CTP589829 DDL589828:DDL589829 DNH589828:DNH589829 DXD589828:DXD589829 EGZ589828:EGZ589829 EQV589828:EQV589829 FAR589828:FAR589829 FKN589828:FKN589829 FUJ589828:FUJ589829 GEF589828:GEF589829 GOB589828:GOB589829 GXX589828:GXX589829 HHT589828:HHT589829 HRP589828:HRP589829 IBL589828:IBL589829 ILH589828:ILH589829 IVD589828:IVD589829 JEZ589828:JEZ589829 JOV589828:JOV589829 JYR589828:JYR589829 KIN589828:KIN589829 KSJ589828:KSJ589829 LCF589828:LCF589829 LMB589828:LMB589829 LVX589828:LVX589829 MFT589828:MFT589829 MPP589828:MPP589829 MZL589828:MZL589829 NJH589828:NJH589829 NTD589828:NTD589829 OCZ589828:OCZ589829 OMV589828:OMV589829 OWR589828:OWR589829 PGN589828:PGN589829 PQJ589828:PQJ589829 QAF589828:QAF589829 QKB589828:QKB589829 QTX589828:QTX589829 RDT589828:RDT589829 RNP589828:RNP589829 RXL589828:RXL589829 SHH589828:SHH589829 SRD589828:SRD589829 TAZ589828:TAZ589829 TKV589828:TKV589829 TUR589828:TUR589829 UEN589828:UEN589829 UOJ589828:UOJ589829 UYF589828:UYF589829 VIB589828:VIB589829 VRX589828:VRX589829 WBT589828:WBT589829 WLP589828:WLP589829 WVL589828:WVL589829 D655364:D655365 IZ655364:IZ655365 SV655364:SV655365 ACR655364:ACR655365 AMN655364:AMN655365 AWJ655364:AWJ655365 BGF655364:BGF655365 BQB655364:BQB655365 BZX655364:BZX655365 CJT655364:CJT655365 CTP655364:CTP655365 DDL655364:DDL655365 DNH655364:DNH655365 DXD655364:DXD655365 EGZ655364:EGZ655365 EQV655364:EQV655365 FAR655364:FAR655365 FKN655364:FKN655365 FUJ655364:FUJ655365 GEF655364:GEF655365 GOB655364:GOB655365 GXX655364:GXX655365 HHT655364:HHT655365 HRP655364:HRP655365 IBL655364:IBL655365 ILH655364:ILH655365 IVD655364:IVD655365 JEZ655364:JEZ655365 JOV655364:JOV655365 JYR655364:JYR655365 KIN655364:KIN655365 KSJ655364:KSJ655365 LCF655364:LCF655365 LMB655364:LMB655365 LVX655364:LVX655365 MFT655364:MFT655365 MPP655364:MPP655365 MZL655364:MZL655365 NJH655364:NJH655365 NTD655364:NTD655365 OCZ655364:OCZ655365 OMV655364:OMV655365 OWR655364:OWR655365 PGN655364:PGN655365 PQJ655364:PQJ655365 QAF655364:QAF655365 QKB655364:QKB655365 QTX655364:QTX655365 RDT655364:RDT655365 RNP655364:RNP655365 RXL655364:RXL655365 SHH655364:SHH655365 SRD655364:SRD655365 TAZ655364:TAZ655365 TKV655364:TKV655365 TUR655364:TUR655365 UEN655364:UEN655365 UOJ655364:UOJ655365 UYF655364:UYF655365 VIB655364:VIB655365 VRX655364:VRX655365 WBT655364:WBT655365 WLP655364:WLP655365 WVL655364:WVL655365 D720900:D720901 IZ720900:IZ720901 SV720900:SV720901 ACR720900:ACR720901 AMN720900:AMN720901 AWJ720900:AWJ720901 BGF720900:BGF720901 BQB720900:BQB720901 BZX720900:BZX720901 CJT720900:CJT720901 CTP720900:CTP720901 DDL720900:DDL720901 DNH720900:DNH720901 DXD720900:DXD720901 EGZ720900:EGZ720901 EQV720900:EQV720901 FAR720900:FAR720901 FKN720900:FKN720901 FUJ720900:FUJ720901 GEF720900:GEF720901 GOB720900:GOB720901 GXX720900:GXX720901 HHT720900:HHT720901 HRP720900:HRP720901 IBL720900:IBL720901 ILH720900:ILH720901 IVD720900:IVD720901 JEZ720900:JEZ720901 JOV720900:JOV720901 JYR720900:JYR720901 KIN720900:KIN720901 KSJ720900:KSJ720901 LCF720900:LCF720901 LMB720900:LMB720901 LVX720900:LVX720901 MFT720900:MFT720901 MPP720900:MPP720901 MZL720900:MZL720901 NJH720900:NJH720901 NTD720900:NTD720901 OCZ720900:OCZ720901 OMV720900:OMV720901 OWR720900:OWR720901 PGN720900:PGN720901 PQJ720900:PQJ720901 QAF720900:QAF720901 QKB720900:QKB720901 QTX720900:QTX720901 RDT720900:RDT720901 RNP720900:RNP720901 RXL720900:RXL720901 SHH720900:SHH720901 SRD720900:SRD720901 TAZ720900:TAZ720901 TKV720900:TKV720901 TUR720900:TUR720901 UEN720900:UEN720901 UOJ720900:UOJ720901 UYF720900:UYF720901 VIB720900:VIB720901 VRX720900:VRX720901 WBT720900:WBT720901 WLP720900:WLP720901 WVL720900:WVL720901 D786436:D786437 IZ786436:IZ786437 SV786436:SV786437 ACR786436:ACR786437 AMN786436:AMN786437 AWJ786436:AWJ786437 BGF786436:BGF786437 BQB786436:BQB786437 BZX786436:BZX786437 CJT786436:CJT786437 CTP786436:CTP786437 DDL786436:DDL786437 DNH786436:DNH786437 DXD786436:DXD786437 EGZ786436:EGZ786437 EQV786436:EQV786437 FAR786436:FAR786437 FKN786436:FKN786437 FUJ786436:FUJ786437 GEF786436:GEF786437 GOB786436:GOB786437 GXX786436:GXX786437 HHT786436:HHT786437 HRP786436:HRP786437 IBL786436:IBL786437 ILH786436:ILH786437 IVD786436:IVD786437 JEZ786436:JEZ786437 JOV786436:JOV786437 JYR786436:JYR786437 KIN786436:KIN786437 KSJ786436:KSJ786437 LCF786436:LCF786437 LMB786436:LMB786437 LVX786436:LVX786437 MFT786436:MFT786437 MPP786436:MPP786437 MZL786436:MZL786437 NJH786436:NJH786437 NTD786436:NTD786437 OCZ786436:OCZ786437 OMV786436:OMV786437 OWR786436:OWR786437 PGN786436:PGN786437 PQJ786436:PQJ786437 QAF786436:QAF786437 QKB786436:QKB786437 QTX786436:QTX786437 RDT786436:RDT786437 RNP786436:RNP786437 RXL786436:RXL786437 SHH786436:SHH786437 SRD786436:SRD786437 TAZ786436:TAZ786437 TKV786436:TKV786437 TUR786436:TUR786437 UEN786436:UEN786437 UOJ786436:UOJ786437 UYF786436:UYF786437 VIB786436:VIB786437 VRX786436:VRX786437 WBT786436:WBT786437 WLP786436:WLP786437 WVL786436:WVL786437 D851972:D851973 IZ851972:IZ851973 SV851972:SV851973 ACR851972:ACR851973 AMN851972:AMN851973 AWJ851972:AWJ851973 BGF851972:BGF851973 BQB851972:BQB851973 BZX851972:BZX851973 CJT851972:CJT851973 CTP851972:CTP851973 DDL851972:DDL851973 DNH851972:DNH851973 DXD851972:DXD851973 EGZ851972:EGZ851973 EQV851972:EQV851973 FAR851972:FAR851973 FKN851972:FKN851973 FUJ851972:FUJ851973 GEF851972:GEF851973 GOB851972:GOB851973 GXX851972:GXX851973 HHT851972:HHT851973 HRP851972:HRP851973 IBL851972:IBL851973 ILH851972:ILH851973 IVD851972:IVD851973 JEZ851972:JEZ851973 JOV851972:JOV851973 JYR851972:JYR851973 KIN851972:KIN851973 KSJ851972:KSJ851973 LCF851972:LCF851973 LMB851972:LMB851973 LVX851972:LVX851973 MFT851972:MFT851973 MPP851972:MPP851973 MZL851972:MZL851973 NJH851972:NJH851973 NTD851972:NTD851973 OCZ851972:OCZ851973 OMV851972:OMV851973 OWR851972:OWR851973 PGN851972:PGN851973 PQJ851972:PQJ851973 QAF851972:QAF851973 QKB851972:QKB851973 QTX851972:QTX851973 RDT851972:RDT851973 RNP851972:RNP851973 RXL851972:RXL851973 SHH851972:SHH851973 SRD851972:SRD851973 TAZ851972:TAZ851973 TKV851972:TKV851973 TUR851972:TUR851973 UEN851972:UEN851973 UOJ851972:UOJ851973 UYF851972:UYF851973 VIB851972:VIB851973 VRX851972:VRX851973 WBT851972:WBT851973 WLP851972:WLP851973 WVL851972:WVL851973 D917508:D917509 IZ917508:IZ917509 SV917508:SV917509 ACR917508:ACR917509 AMN917508:AMN917509 AWJ917508:AWJ917509 BGF917508:BGF917509 BQB917508:BQB917509 BZX917508:BZX917509 CJT917508:CJT917509 CTP917508:CTP917509 DDL917508:DDL917509 DNH917508:DNH917509 DXD917508:DXD917509 EGZ917508:EGZ917509 EQV917508:EQV917509 FAR917508:FAR917509 FKN917508:FKN917509 FUJ917508:FUJ917509 GEF917508:GEF917509 GOB917508:GOB917509 GXX917508:GXX917509 HHT917508:HHT917509 HRP917508:HRP917509 IBL917508:IBL917509 ILH917508:ILH917509 IVD917508:IVD917509 JEZ917508:JEZ917509 JOV917508:JOV917509 JYR917508:JYR917509 KIN917508:KIN917509 KSJ917508:KSJ917509 LCF917508:LCF917509 LMB917508:LMB917509 LVX917508:LVX917509 MFT917508:MFT917509 MPP917508:MPP917509 MZL917508:MZL917509 NJH917508:NJH917509 NTD917508:NTD917509 OCZ917508:OCZ917509 OMV917508:OMV917509 OWR917508:OWR917509 PGN917508:PGN917509 PQJ917508:PQJ917509 QAF917508:QAF917509 QKB917508:QKB917509 QTX917508:QTX917509 RDT917508:RDT917509 RNP917508:RNP917509 RXL917508:RXL917509 SHH917508:SHH917509 SRD917508:SRD917509 TAZ917508:TAZ917509 TKV917508:TKV917509 TUR917508:TUR917509 UEN917508:UEN917509 UOJ917508:UOJ917509 UYF917508:UYF917509 VIB917508:VIB917509 VRX917508:VRX917509 WBT917508:WBT917509 WLP917508:WLP917509 WVL917508:WVL917509 D983044:D983045 IZ983044:IZ983045 SV983044:SV983045 ACR983044:ACR983045 AMN983044:AMN983045 AWJ983044:AWJ983045 BGF983044:BGF983045 BQB983044:BQB983045 BZX983044:BZX983045 CJT983044:CJT983045 CTP983044:CTP983045 DDL983044:DDL983045 DNH983044:DNH983045 DXD983044:DXD983045 EGZ983044:EGZ983045 EQV983044:EQV983045 FAR983044:FAR983045 FKN983044:FKN983045 FUJ983044:FUJ983045 GEF983044:GEF983045 GOB983044:GOB983045 GXX983044:GXX983045 HHT983044:HHT983045 HRP983044:HRP983045 IBL983044:IBL983045 ILH983044:ILH983045 IVD983044:IVD983045 JEZ983044:JEZ983045 JOV983044:JOV983045 JYR983044:JYR983045 KIN983044:KIN983045 KSJ983044:KSJ983045 LCF983044:LCF983045 LMB983044:LMB983045 LVX983044:LVX983045 MFT983044:MFT983045 MPP983044:MPP983045 MZL983044:MZL983045 NJH983044:NJH983045 NTD983044:NTD983045 OCZ983044:OCZ983045 OMV983044:OMV983045 OWR983044:OWR983045 PGN983044:PGN983045 PQJ983044:PQJ983045 QAF983044:QAF983045 QKB983044:QKB983045 QTX983044:QTX983045 RDT983044:RDT983045 RNP983044:RNP983045 RXL983044:RXL983045 SHH983044:SHH983045 SRD983044:SRD983045 TAZ983044:TAZ983045 TKV983044:TKV983045 TUR983044:TUR983045 UEN983044:UEN983045 UOJ983044:UOJ983045 UYF983044:UYF983045 VIB983044:VIB983045 VRX983044:VRX983045 WBT983044:WBT983045 WLP983044:WLP983045 WVL983044:WVL983045" xr:uid="{D7309B04-8CED-46F4-A11C-CF7D071525AC}"/>
  </dataValidations>
  <printOptions horizontalCentered="1" verticalCentered="1"/>
  <pageMargins left="0.16" right="0.16" top="0.75" bottom="0.75" header="0.31" footer="0.31"/>
  <pageSetup paperSize="9" scale="4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伤口 top down会议</vt:lpstr>
      <vt:lpstr>'伤口 top down会议'!Print_Area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Shi</dc:creator>
  <cp:lastModifiedBy>Guo Haiyan</cp:lastModifiedBy>
  <dcterms:created xsi:type="dcterms:W3CDTF">2021-03-08T06:09:44Z</dcterms:created>
  <dcterms:modified xsi:type="dcterms:W3CDTF">2021-03-19T07:25:57Z</dcterms:modified>
</cp:coreProperties>
</file>