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F:\袁凯迪拉克活动报销资料\"/>
    </mc:Choice>
  </mc:AlternateContent>
  <xr:revisionPtr revIDLastSave="0" documentId="13_ncr:1_{12EB5EBC-808C-47CA-9359-048295E7DC3B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2" l="1"/>
  <c r="H18" i="2"/>
  <c r="G18" i="2"/>
  <c r="H35" i="2" l="1"/>
  <c r="I34" i="2"/>
  <c r="I35" i="2"/>
  <c r="G21" i="2"/>
  <c r="B21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/>
  <c r="G44" i="3"/>
  <c r="G53" i="3" s="1"/>
  <c r="G58" i="3" s="1"/>
  <c r="F44" i="3"/>
  <c r="D44" i="3"/>
  <c r="D53" i="3"/>
  <c r="C44" i="3"/>
  <c r="H43" i="3"/>
  <c r="H42" i="3"/>
  <c r="H44" i="3" s="1"/>
  <c r="H41" i="3"/>
  <c r="E41" i="3"/>
  <c r="E44" i="3" s="1"/>
  <c r="G40" i="3"/>
  <c r="F40" i="3"/>
  <c r="F53" i="3" s="1"/>
  <c r="E58" i="3" s="1"/>
  <c r="D40" i="3"/>
  <c r="C40" i="3"/>
  <c r="C53" i="3" s="1"/>
  <c r="H39" i="3"/>
  <c r="H40" i="3" s="1"/>
  <c r="H38" i="3"/>
  <c r="E38" i="3"/>
  <c r="E40" i="3"/>
  <c r="G37" i="3"/>
  <c r="F37" i="3"/>
  <c r="D37" i="3"/>
  <c r="C37" i="3"/>
  <c r="H36" i="3"/>
  <c r="H35" i="3"/>
  <c r="H34" i="3"/>
  <c r="H37" i="3"/>
  <c r="H33" i="3"/>
  <c r="E33" i="3"/>
  <c r="E37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7" i="3"/>
  <c r="H25" i="3"/>
  <c r="E25" i="3"/>
  <c r="E27" i="3"/>
  <c r="G24" i="3"/>
  <c r="F24" i="3"/>
  <c r="D24" i="3"/>
  <c r="C24" i="3"/>
  <c r="H23" i="3"/>
  <c r="H24" i="3" s="1"/>
  <c r="H22" i="3"/>
  <c r="E22" i="3"/>
  <c r="E24" i="3"/>
  <c r="G21" i="3"/>
  <c r="F21" i="3"/>
  <c r="D21" i="3"/>
  <c r="C21" i="3"/>
  <c r="H20" i="3"/>
  <c r="H19" i="3"/>
  <c r="H18" i="3"/>
  <c r="H21" i="3"/>
  <c r="H17" i="3"/>
  <c r="E17" i="3"/>
  <c r="E21" i="3"/>
  <c r="H16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13" i="3"/>
  <c r="H9" i="3"/>
  <c r="H8" i="3"/>
  <c r="E8" i="3"/>
  <c r="E13" i="3"/>
  <c r="K21" i="2" l="1"/>
  <c r="H53" i="3"/>
  <c r="C58" i="3" s="1"/>
  <c r="E53" i="3"/>
  <c r="A58" i="3" s="1"/>
  <c r="I58" i="3" s="1"/>
</calcChain>
</file>

<file path=xl/sharedStrings.xml><?xml version="1.0" encoding="utf-8"?>
<sst xmlns="http://schemas.openxmlformats.org/spreadsheetml/2006/main" count="116" uniqueCount="94">
  <si>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</si>
  <si>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</si>
  <si>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</si>
  <si>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</si>
  <si>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</si>
  <si>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</si>
  <si>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</si>
  <si>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</si>
  <si>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</si>
  <si>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</si>
  <si>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</si>
  <si>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</si>
  <si>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</si>
  <si>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</si>
  <si>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</si>
  <si>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</si>
  <si>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</si>
  <si>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</si>
  <si>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</si>
  <si>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</si>
  <si>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</si>
  <si>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</si>
  <si>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</si>
  <si>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</si>
  <si>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</si>
  <si>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</si>
  <si>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</si>
  <si>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</si>
  <si>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</si>
  <si>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</si>
  <si>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</si>
  <si>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</si>
  <si>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</si>
  <si>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</si>
  <si>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</si>
  <si>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</si>
  <si>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</si>
  <si>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</si>
  <si>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</si>
  <si>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</si>
  <si>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</si>
  <si>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</si>
  <si>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</si>
  <si>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</si>
  <si>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</si>
  <si>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</si>
  <si>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</si>
  <si>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</si>
  <si>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</si>
  <si>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</si>
  <si>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</si>
  <si>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</si>
  <si>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</si>
  <si>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</si>
  <si>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</si>
  <si>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</si>
  <si>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</si>
  <si>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</si>
  <si>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</si>
  <si>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</si>
  <si>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</si>
  <si>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</si>
  <si>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</si>
  <si>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</si>
  <si>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</si>
  <si>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</si>
  <si>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</si>
  <si>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</si>
  <si>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</si>
  <si>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</si>
  <si>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</si>
  <si>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</si>
  <si>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</si>
  <si>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</si>
  <si>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</si>
  <si>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</si>
  <si>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</si>
  <si>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寇慈航</t>
    <rPh sb="0" eb="1">
      <t>kou ci h</t>
    </rPh>
    <phoneticPr fontId="14" type="noConversion"/>
  </si>
  <si>
    <t>策划</t>
    <rPh sb="0" eb="1">
      <t>ce hua</t>
    </rPh>
    <phoneticPr fontId="14" type="noConversion"/>
  </si>
  <si>
    <t>2019.10.28</t>
    <phoneticPr fontId="14" type="noConversion"/>
  </si>
  <si>
    <t>海外婚礼部</t>
    <rPh sb="0" eb="1">
      <t>hai wai hun li bu</t>
    </rPh>
    <rPh sb="4" eb="5">
      <t>bu men</t>
    </rPh>
    <phoneticPr fontId="14" type="noConversion"/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</si>
  <si>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</si>
  <si>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</si>
  <si>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</si>
  <si>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</si>
  <si>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</si>
  <si>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</si>
  <si>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</si>
  <si>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寇慈航</t>
    <phoneticPr fontId="14" type="noConversion"/>
  </si>
  <si>
    <t>北京</t>
    <phoneticPr fontId="14" type="noConversion"/>
  </si>
  <si>
    <t>北京t3机场</t>
    <rPh sb="0" eb="1">
      <t>bei j</t>
    </rPh>
    <rPh sb="4" eb="5">
      <t>ji chang</t>
    </rPh>
    <phoneticPr fontId="14" type="noConversion"/>
  </si>
  <si>
    <t>2019.10.20</t>
    <phoneticPr fontId="14" type="noConversion"/>
  </si>
  <si>
    <t>HMOA-191018-SXY620</t>
    <phoneticPr fontId="14" type="noConversion"/>
  </si>
  <si>
    <t>物料搬运费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</si>
</sst>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0" xfId="2" applyFont="1">
      <alignment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51" workbookViewId="0">
      <selection activeCell="O9" sqref="O9"/>
    </sheetView>
  </sheetViews>
  <sheetFormatPr defaultColWidth="9" defaultRowHeight="21" customHeight="1" x14ac:dyDescent="0.15"/>
  <cols>
    <col min="1" max="1" width="9" style="27"/>
    <col min="2" max="2" width="16.625" customWidth="1"/>
    <col min="3" max="3" width="9" style="28"/>
    <col min="9" max="9" width="24.875" customWidth="1"/>
    <col min="10" max="10" width="39.5" customWidth="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40"/>
      <c r="J2" s="40"/>
      <c r="K2" s="40"/>
      <c r="L2" s="40"/>
    </row>
    <row r="4" spans="1:12" ht="21" customHeight="1" x14ac:dyDescent="0.15">
      <c r="H4" s="81" t="s">
        <v>1</v>
      </c>
      <c r="I4" s="81"/>
      <c r="J4" s="81" t="s">
        <v>2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65" t="s">
        <v>3</v>
      </c>
      <c r="B6" s="70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70" t="s">
        <v>7</v>
      </c>
    </row>
    <row r="7" spans="1:12" ht="21" customHeight="1" x14ac:dyDescent="0.15">
      <c r="A7" s="65"/>
      <c r="B7" s="70"/>
      <c r="C7" s="31" t="s">
        <v>8</v>
      </c>
      <c r="D7" s="32" t="s">
        <v>9</v>
      </c>
      <c r="E7" s="29" t="s">
        <v>10</v>
      </c>
      <c r="F7" s="30" t="s">
        <v>11</v>
      </c>
      <c r="G7" s="30" t="s">
        <v>12</v>
      </c>
      <c r="H7" s="30" t="s">
        <v>13</v>
      </c>
      <c r="I7" s="30" t="s">
        <v>14</v>
      </c>
      <c r="J7" s="70"/>
    </row>
    <row r="8" spans="1:12" ht="21" customHeight="1" x14ac:dyDescent="0.15">
      <c r="A8" s="66">
        <v>1</v>
      </c>
      <c r="B8" s="60" t="s">
        <v>15</v>
      </c>
      <c r="C8" s="71">
        <v>0</v>
      </c>
      <c r="D8" s="74"/>
      <c r="E8" s="71">
        <f>C8*D8</f>
        <v>0</v>
      </c>
      <c r="F8" s="33">
        <v>0</v>
      </c>
      <c r="G8" s="33">
        <v>0</v>
      </c>
      <c r="H8" s="33">
        <f t="shared" ref="H8:H45" si="0">F8+G8</f>
        <v>0</v>
      </c>
      <c r="I8" s="41"/>
      <c r="J8" s="86" t="s">
        <v>16</v>
      </c>
    </row>
    <row r="9" spans="1:12" ht="21" customHeight="1" x14ac:dyDescent="0.15">
      <c r="A9" s="66"/>
      <c r="B9" s="60"/>
      <c r="C9" s="71"/>
      <c r="D9" s="74"/>
      <c r="E9" s="71"/>
      <c r="F9" s="33">
        <v>0</v>
      </c>
      <c r="G9" s="33">
        <v>0</v>
      </c>
      <c r="H9" s="33">
        <f t="shared" si="0"/>
        <v>0</v>
      </c>
      <c r="I9" s="41"/>
      <c r="J9" s="76"/>
    </row>
    <row r="10" spans="1:12" ht="21" customHeight="1" x14ac:dyDescent="0.15">
      <c r="A10" s="66"/>
      <c r="B10" s="60"/>
      <c r="C10" s="71"/>
      <c r="D10" s="74"/>
      <c r="E10" s="71"/>
      <c r="F10" s="33">
        <v>0</v>
      </c>
      <c r="G10" s="33">
        <v>0</v>
      </c>
      <c r="H10" s="33">
        <f t="shared" si="0"/>
        <v>0</v>
      </c>
      <c r="I10" s="41"/>
      <c r="J10" s="76"/>
    </row>
    <row r="11" spans="1:12" ht="21" customHeight="1" x14ac:dyDescent="0.15">
      <c r="A11" s="66"/>
      <c r="B11" s="60"/>
      <c r="C11" s="71"/>
      <c r="D11" s="74"/>
      <c r="E11" s="71"/>
      <c r="F11" s="33">
        <v>0</v>
      </c>
      <c r="G11" s="33">
        <v>0</v>
      </c>
      <c r="H11" s="33">
        <f t="shared" si="0"/>
        <v>0</v>
      </c>
      <c r="I11" s="41"/>
      <c r="J11" s="76"/>
    </row>
    <row r="12" spans="1:12" ht="21" customHeight="1" x14ac:dyDescent="0.15">
      <c r="A12" s="66"/>
      <c r="B12" s="60"/>
      <c r="C12" s="71"/>
      <c r="D12" s="74"/>
      <c r="E12" s="71"/>
      <c r="F12" s="33">
        <v>0</v>
      </c>
      <c r="G12" s="33">
        <v>0</v>
      </c>
      <c r="H12" s="33">
        <f t="shared" si="0"/>
        <v>0</v>
      </c>
      <c r="I12" s="41"/>
      <c r="J12" s="76"/>
    </row>
    <row r="13" spans="1:12" s="26" customFormat="1" ht="21" customHeight="1" x14ac:dyDescent="0.15">
      <c r="A13" s="34"/>
      <c r="B13" s="35" t="s">
        <v>17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77"/>
    </row>
    <row r="14" spans="1:12" ht="21" customHeight="1" x14ac:dyDescent="0.15">
      <c r="A14" s="67">
        <v>2</v>
      </c>
      <c r="B14" s="61" t="s">
        <v>18</v>
      </c>
      <c r="C14" s="72">
        <v>0</v>
      </c>
      <c r="D14" s="67"/>
      <c r="E14" s="7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41"/>
      <c r="J14" s="75" t="s">
        <v>19</v>
      </c>
    </row>
    <row r="15" spans="1:12" ht="21" customHeight="1" x14ac:dyDescent="0.15">
      <c r="A15" s="68"/>
      <c r="B15" s="62"/>
      <c r="C15" s="73"/>
      <c r="D15" s="68"/>
      <c r="E15" s="73"/>
      <c r="F15" s="33">
        <v>0</v>
      </c>
      <c r="G15" s="33">
        <v>0</v>
      </c>
      <c r="H15" s="33">
        <f t="shared" ref="H15" si="3">F15+G15</f>
        <v>0</v>
      </c>
      <c r="I15" s="41"/>
      <c r="J15" s="76"/>
    </row>
    <row r="16" spans="1:12" s="26" customFormat="1" ht="21" customHeight="1" x14ac:dyDescent="0.15">
      <c r="A16" s="34"/>
      <c r="B16" s="35" t="s">
        <v>20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77"/>
    </row>
    <row r="17" spans="1:10" ht="21" customHeight="1" x14ac:dyDescent="0.15">
      <c r="A17" s="66">
        <v>3</v>
      </c>
      <c r="B17" s="60" t="s">
        <v>21</v>
      </c>
      <c r="C17" s="71">
        <v>0</v>
      </c>
      <c r="D17" s="74"/>
      <c r="E17" s="71">
        <f t="shared" si="2"/>
        <v>0</v>
      </c>
      <c r="F17" s="33">
        <v>0</v>
      </c>
      <c r="G17" s="33">
        <v>0</v>
      </c>
      <c r="H17" s="33">
        <f t="shared" si="0"/>
        <v>0</v>
      </c>
      <c r="I17" s="41"/>
      <c r="J17" s="83" t="s">
        <v>22</v>
      </c>
    </row>
    <row r="18" spans="1:10" ht="21" customHeight="1" x14ac:dyDescent="0.15">
      <c r="A18" s="66"/>
      <c r="B18" s="60"/>
      <c r="C18" s="71"/>
      <c r="D18" s="74"/>
      <c r="E18" s="71"/>
      <c r="F18" s="33">
        <v>0</v>
      </c>
      <c r="G18" s="33">
        <v>0</v>
      </c>
      <c r="H18" s="33">
        <f t="shared" si="0"/>
        <v>0</v>
      </c>
      <c r="I18" s="41"/>
      <c r="J18" s="84"/>
    </row>
    <row r="19" spans="1:10" ht="21" customHeight="1" x14ac:dyDescent="0.15">
      <c r="A19" s="66"/>
      <c r="B19" s="60"/>
      <c r="C19" s="71"/>
      <c r="D19" s="74"/>
      <c r="E19" s="71"/>
      <c r="F19" s="33">
        <v>0</v>
      </c>
      <c r="G19" s="33">
        <v>0</v>
      </c>
      <c r="H19" s="33">
        <f t="shared" si="0"/>
        <v>0</v>
      </c>
      <c r="I19" s="41"/>
      <c r="J19" s="84"/>
    </row>
    <row r="20" spans="1:10" ht="21" customHeight="1" x14ac:dyDescent="0.15">
      <c r="A20" s="66"/>
      <c r="B20" s="60"/>
      <c r="C20" s="71"/>
      <c r="D20" s="74"/>
      <c r="E20" s="71"/>
      <c r="F20" s="33">
        <v>0</v>
      </c>
      <c r="G20" s="33">
        <v>0</v>
      </c>
      <c r="H20" s="33">
        <f t="shared" si="0"/>
        <v>0</v>
      </c>
      <c r="I20" s="41"/>
      <c r="J20" s="84"/>
    </row>
    <row r="21" spans="1:10" s="26" customFormat="1" ht="21" customHeight="1" x14ac:dyDescent="0.15">
      <c r="A21" s="34"/>
      <c r="B21" s="35" t="s">
        <v>23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42"/>
      <c r="J21" s="85"/>
    </row>
    <row r="22" spans="1:10" ht="21" customHeight="1" x14ac:dyDescent="0.15">
      <c r="A22" s="66">
        <v>4</v>
      </c>
      <c r="B22" s="60" t="s">
        <v>24</v>
      </c>
      <c r="C22" s="71">
        <v>0</v>
      </c>
      <c r="D22" s="74"/>
      <c r="E22" s="71">
        <f t="shared" si="2"/>
        <v>0</v>
      </c>
      <c r="F22" s="33">
        <v>0</v>
      </c>
      <c r="G22" s="33">
        <v>0</v>
      </c>
      <c r="H22" s="33">
        <f t="shared" si="0"/>
        <v>0</v>
      </c>
      <c r="I22" s="41"/>
      <c r="J22" s="83" t="s">
        <v>25</v>
      </c>
    </row>
    <row r="23" spans="1:10" ht="21" customHeight="1" x14ac:dyDescent="0.15">
      <c r="A23" s="66"/>
      <c r="B23" s="60"/>
      <c r="C23" s="71"/>
      <c r="D23" s="74"/>
      <c r="E23" s="71"/>
      <c r="F23" s="33">
        <v>0</v>
      </c>
      <c r="G23" s="33">
        <v>0</v>
      </c>
      <c r="H23" s="33">
        <f t="shared" si="0"/>
        <v>0</v>
      </c>
      <c r="I23" s="41"/>
      <c r="J23" s="84"/>
    </row>
    <row r="24" spans="1:10" s="26" customFormat="1" ht="21" customHeight="1" x14ac:dyDescent="0.15">
      <c r="A24" s="34"/>
      <c r="B24" s="35" t="s">
        <v>26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:H24" si="7">SUM(G22:G23)</f>
        <v>0</v>
      </c>
      <c r="H24" s="36">
        <f t="shared" si="7"/>
        <v>0</v>
      </c>
      <c r="I24" s="42"/>
      <c r="J24" s="85"/>
    </row>
    <row r="25" spans="1:10" ht="21" customHeight="1" x14ac:dyDescent="0.15">
      <c r="A25" s="67">
        <v>5</v>
      </c>
      <c r="B25" s="61" t="s">
        <v>27</v>
      </c>
      <c r="C25" s="72">
        <v>0</v>
      </c>
      <c r="D25" s="67"/>
      <c r="E25" s="72">
        <f t="shared" si="2"/>
        <v>0</v>
      </c>
      <c r="F25" s="33">
        <v>0</v>
      </c>
      <c r="G25" s="33">
        <v>0</v>
      </c>
      <c r="H25" s="33">
        <f t="shared" si="0"/>
        <v>0</v>
      </c>
      <c r="I25" s="41"/>
      <c r="J25" s="75" t="s">
        <v>28</v>
      </c>
    </row>
    <row r="26" spans="1:10" ht="21" customHeight="1" x14ac:dyDescent="0.15">
      <c r="A26" s="68"/>
      <c r="B26" s="62"/>
      <c r="C26" s="73"/>
      <c r="D26" s="68"/>
      <c r="E26" s="73"/>
      <c r="F26" s="33">
        <v>0</v>
      </c>
      <c r="G26" s="33">
        <v>0</v>
      </c>
      <c r="H26" s="33">
        <f t="shared" ref="H26" si="8">F26+G26</f>
        <v>0</v>
      </c>
      <c r="I26" s="41"/>
      <c r="J26" s="76"/>
    </row>
    <row r="27" spans="1:10" s="26" customFormat="1" ht="21" customHeight="1" x14ac:dyDescent="0.15">
      <c r="A27" s="34"/>
      <c r="B27" s="35" t="s">
        <v>29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42"/>
      <c r="J27" s="77"/>
    </row>
    <row r="28" spans="1:10" ht="21" customHeight="1" x14ac:dyDescent="0.15">
      <c r="A28" s="66">
        <v>6</v>
      </c>
      <c r="B28" s="60" t="s">
        <v>30</v>
      </c>
      <c r="C28" s="71">
        <v>0</v>
      </c>
      <c r="D28" s="74"/>
      <c r="E28" s="71">
        <f t="shared" si="2"/>
        <v>0</v>
      </c>
      <c r="F28" s="33">
        <v>0</v>
      </c>
      <c r="G28" s="33">
        <v>0</v>
      </c>
      <c r="H28" s="33">
        <f t="shared" si="0"/>
        <v>0</v>
      </c>
      <c r="I28" s="41"/>
      <c r="J28" s="75" t="s">
        <v>31</v>
      </c>
    </row>
    <row r="29" spans="1:10" ht="21" customHeight="1" x14ac:dyDescent="0.15">
      <c r="A29" s="66"/>
      <c r="B29" s="60"/>
      <c r="C29" s="71"/>
      <c r="D29" s="74"/>
      <c r="E29" s="71"/>
      <c r="F29" s="33">
        <v>0</v>
      </c>
      <c r="G29" s="33">
        <v>0</v>
      </c>
      <c r="H29" s="33">
        <f t="shared" si="0"/>
        <v>0</v>
      </c>
      <c r="I29" s="41"/>
      <c r="J29" s="84"/>
    </row>
    <row r="30" spans="1:10" ht="21" customHeight="1" x14ac:dyDescent="0.15">
      <c r="A30" s="66"/>
      <c r="B30" s="60"/>
      <c r="C30" s="71"/>
      <c r="D30" s="74"/>
      <c r="E30" s="71"/>
      <c r="F30" s="33">
        <v>0</v>
      </c>
      <c r="G30" s="33">
        <v>0</v>
      </c>
      <c r="H30" s="33">
        <f t="shared" si="0"/>
        <v>0</v>
      </c>
      <c r="I30" s="41"/>
      <c r="J30" s="84"/>
    </row>
    <row r="31" spans="1:10" ht="21" customHeight="1" x14ac:dyDescent="0.15">
      <c r="A31" s="66"/>
      <c r="B31" s="60"/>
      <c r="C31" s="71"/>
      <c r="D31" s="74"/>
      <c r="E31" s="71"/>
      <c r="F31" s="33">
        <v>0</v>
      </c>
      <c r="G31" s="33">
        <v>0</v>
      </c>
      <c r="H31" s="33">
        <f t="shared" si="0"/>
        <v>0</v>
      </c>
      <c r="I31" s="41"/>
      <c r="J31" s="84"/>
    </row>
    <row r="32" spans="1:10" s="26" customFormat="1" ht="21" customHeight="1" x14ac:dyDescent="0.15">
      <c r="A32" s="34"/>
      <c r="B32" s="35" t="s">
        <v>32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:H32" si="12">SUM(G28:G31)</f>
        <v>0</v>
      </c>
      <c r="H32" s="36">
        <f t="shared" si="12"/>
        <v>0</v>
      </c>
      <c r="I32" s="42"/>
      <c r="J32" s="85"/>
    </row>
    <row r="33" spans="1:10" ht="21" customHeight="1" x14ac:dyDescent="0.15">
      <c r="A33" s="66">
        <v>7</v>
      </c>
      <c r="B33" s="60" t="s">
        <v>33</v>
      </c>
      <c r="C33" s="71">
        <v>0</v>
      </c>
      <c r="D33" s="74"/>
      <c r="E33" s="71">
        <f t="shared" si="2"/>
        <v>0</v>
      </c>
      <c r="F33" s="33">
        <v>0</v>
      </c>
      <c r="G33" s="33">
        <v>0</v>
      </c>
      <c r="H33" s="33">
        <f t="shared" si="0"/>
        <v>0</v>
      </c>
      <c r="I33" s="41"/>
      <c r="J33" s="78"/>
    </row>
    <row r="34" spans="1:10" ht="21" customHeight="1" x14ac:dyDescent="0.15">
      <c r="A34" s="66"/>
      <c r="B34" s="60"/>
      <c r="C34" s="71"/>
      <c r="D34" s="74"/>
      <c r="E34" s="71"/>
      <c r="F34" s="33">
        <v>0</v>
      </c>
      <c r="G34" s="33">
        <v>0</v>
      </c>
      <c r="H34" s="33">
        <f t="shared" si="0"/>
        <v>0</v>
      </c>
      <c r="I34" s="41"/>
      <c r="J34" s="79"/>
    </row>
    <row r="35" spans="1:10" ht="21" customHeight="1" x14ac:dyDescent="0.15">
      <c r="A35" s="66"/>
      <c r="B35" s="60"/>
      <c r="C35" s="71"/>
      <c r="D35" s="74"/>
      <c r="E35" s="71"/>
      <c r="F35" s="33">
        <v>0</v>
      </c>
      <c r="G35" s="33">
        <v>0</v>
      </c>
      <c r="H35" s="33">
        <f t="shared" si="0"/>
        <v>0</v>
      </c>
      <c r="I35" s="41"/>
      <c r="J35" s="79"/>
    </row>
    <row r="36" spans="1:10" ht="21" customHeight="1" x14ac:dyDescent="0.15">
      <c r="A36" s="66"/>
      <c r="B36" s="60"/>
      <c r="C36" s="71"/>
      <c r="D36" s="74"/>
      <c r="E36" s="71"/>
      <c r="F36" s="33">
        <v>0</v>
      </c>
      <c r="G36" s="33">
        <v>0</v>
      </c>
      <c r="H36" s="33">
        <f t="shared" si="0"/>
        <v>0</v>
      </c>
      <c r="I36" s="41"/>
      <c r="J36" s="79"/>
    </row>
    <row r="37" spans="1:10" s="26" customFormat="1" ht="21" customHeight="1" x14ac:dyDescent="0.15">
      <c r="A37" s="34"/>
      <c r="B37" s="35" t="s">
        <v>34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42"/>
      <c r="J37" s="80"/>
    </row>
    <row r="38" spans="1:10" ht="21" customHeight="1" x14ac:dyDescent="0.15">
      <c r="A38" s="66">
        <v>8</v>
      </c>
      <c r="B38" s="60" t="s">
        <v>35</v>
      </c>
      <c r="C38" s="71">
        <v>0</v>
      </c>
      <c r="D38" s="74"/>
      <c r="E38" s="71">
        <f t="shared" si="2"/>
        <v>0</v>
      </c>
      <c r="F38" s="33">
        <v>0</v>
      </c>
      <c r="G38" s="33">
        <v>0</v>
      </c>
      <c r="H38" s="33">
        <f t="shared" si="0"/>
        <v>0</v>
      </c>
      <c r="I38" s="41"/>
      <c r="J38" s="83" t="s">
        <v>36</v>
      </c>
    </row>
    <row r="39" spans="1:10" ht="21" customHeight="1" x14ac:dyDescent="0.15">
      <c r="A39" s="66"/>
      <c r="B39" s="60"/>
      <c r="C39" s="71"/>
      <c r="D39" s="74"/>
      <c r="E39" s="71"/>
      <c r="F39" s="33">
        <v>0</v>
      </c>
      <c r="G39" s="33">
        <v>0</v>
      </c>
      <c r="H39" s="33">
        <f t="shared" si="0"/>
        <v>0</v>
      </c>
      <c r="I39" s="41"/>
      <c r="J39" s="84"/>
    </row>
    <row r="40" spans="1:10" s="26" customFormat="1" ht="21" customHeight="1" x14ac:dyDescent="0.15">
      <c r="A40" s="34"/>
      <c r="B40" s="35" t="s">
        <v>37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42"/>
      <c r="J40" s="85"/>
    </row>
    <row r="41" spans="1:10" ht="21" customHeight="1" x14ac:dyDescent="0.15">
      <c r="A41" s="66">
        <v>9</v>
      </c>
      <c r="B41" s="60" t="s">
        <v>38</v>
      </c>
      <c r="C41" s="71">
        <v>0</v>
      </c>
      <c r="D41" s="74"/>
      <c r="E41" s="71">
        <f t="shared" si="2"/>
        <v>0</v>
      </c>
      <c r="F41" s="33">
        <v>0</v>
      </c>
      <c r="G41" s="33">
        <v>0</v>
      </c>
      <c r="H41" s="33">
        <f t="shared" si="0"/>
        <v>0</v>
      </c>
      <c r="I41" s="41"/>
      <c r="J41" s="75" t="s">
        <v>39</v>
      </c>
    </row>
    <row r="42" spans="1:10" ht="21" customHeight="1" x14ac:dyDescent="0.15">
      <c r="A42" s="66"/>
      <c r="B42" s="60"/>
      <c r="C42" s="71"/>
      <c r="D42" s="74"/>
      <c r="E42" s="71"/>
      <c r="F42" s="33">
        <v>0</v>
      </c>
      <c r="G42" s="33">
        <v>0</v>
      </c>
      <c r="H42" s="33">
        <f t="shared" si="0"/>
        <v>0</v>
      </c>
      <c r="I42" s="41"/>
      <c r="J42" s="76"/>
    </row>
    <row r="43" spans="1:10" ht="21" customHeight="1" x14ac:dyDescent="0.15">
      <c r="A43" s="66"/>
      <c r="B43" s="60"/>
      <c r="C43" s="71"/>
      <c r="D43" s="74"/>
      <c r="E43" s="71"/>
      <c r="F43" s="33">
        <v>0</v>
      </c>
      <c r="G43" s="33">
        <v>0</v>
      </c>
      <c r="H43" s="33">
        <f t="shared" si="0"/>
        <v>0</v>
      </c>
      <c r="I43" s="41"/>
      <c r="J43" s="76"/>
    </row>
    <row r="44" spans="1:10" s="26" customFormat="1" ht="21" customHeight="1" x14ac:dyDescent="0.15">
      <c r="A44" s="34"/>
      <c r="B44" s="35" t="s">
        <v>40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42"/>
      <c r="J44" s="77"/>
    </row>
    <row r="45" spans="1:10" ht="21" customHeight="1" x14ac:dyDescent="0.15">
      <c r="A45" s="67">
        <v>10</v>
      </c>
      <c r="B45" s="60" t="s">
        <v>41</v>
      </c>
      <c r="C45" s="71">
        <v>0</v>
      </c>
      <c r="D45" s="74"/>
      <c r="E45" s="71">
        <f t="shared" si="2"/>
        <v>0</v>
      </c>
      <c r="F45" s="33">
        <v>0</v>
      </c>
      <c r="G45" s="33">
        <v>0</v>
      </c>
      <c r="H45" s="33">
        <f t="shared" si="0"/>
        <v>0</v>
      </c>
      <c r="I45" s="41"/>
      <c r="J45" s="78"/>
    </row>
    <row r="46" spans="1:10" ht="21" customHeight="1" x14ac:dyDescent="0.15">
      <c r="A46" s="69"/>
      <c r="B46" s="60"/>
      <c r="C46" s="71"/>
      <c r="D46" s="74"/>
      <c r="E46" s="71"/>
      <c r="F46" s="33">
        <v>0</v>
      </c>
      <c r="G46" s="33">
        <v>0</v>
      </c>
      <c r="H46" s="33">
        <f t="shared" ref="H46:H51" si="19">F46+G46</f>
        <v>0</v>
      </c>
      <c r="I46" s="41"/>
      <c r="J46" s="79"/>
    </row>
    <row r="47" spans="1:10" ht="21" customHeight="1" x14ac:dyDescent="0.15">
      <c r="A47" s="69"/>
      <c r="B47" s="60"/>
      <c r="C47" s="71"/>
      <c r="D47" s="74"/>
      <c r="E47" s="71"/>
      <c r="F47" s="33">
        <v>0</v>
      </c>
      <c r="G47" s="33">
        <v>0</v>
      </c>
      <c r="H47" s="33">
        <f t="shared" si="19"/>
        <v>0</v>
      </c>
      <c r="I47" s="41"/>
      <c r="J47" s="79"/>
    </row>
    <row r="48" spans="1:10" ht="21" customHeight="1" x14ac:dyDescent="0.15">
      <c r="A48" s="69"/>
      <c r="B48" s="60"/>
      <c r="C48" s="71"/>
      <c r="D48" s="74"/>
      <c r="E48" s="71"/>
      <c r="F48" s="33">
        <v>0</v>
      </c>
      <c r="G48" s="33">
        <v>0</v>
      </c>
      <c r="H48" s="33">
        <f t="shared" si="19"/>
        <v>0</v>
      </c>
      <c r="I48" s="41"/>
      <c r="J48" s="79"/>
    </row>
    <row r="49" spans="1:10" ht="21" customHeight="1" x14ac:dyDescent="0.15">
      <c r="A49" s="69"/>
      <c r="B49" s="60"/>
      <c r="C49" s="71"/>
      <c r="D49" s="74"/>
      <c r="E49" s="71"/>
      <c r="F49" s="33">
        <v>0</v>
      </c>
      <c r="G49" s="33">
        <v>0</v>
      </c>
      <c r="H49" s="33">
        <f t="shared" si="19"/>
        <v>0</v>
      </c>
      <c r="I49" s="41"/>
      <c r="J49" s="79"/>
    </row>
    <row r="50" spans="1:10" ht="21" customHeight="1" x14ac:dyDescent="0.15">
      <c r="A50" s="69"/>
      <c r="B50" s="60"/>
      <c r="C50" s="71"/>
      <c r="D50" s="74"/>
      <c r="E50" s="71"/>
      <c r="F50" s="33">
        <v>0</v>
      </c>
      <c r="G50" s="33">
        <v>0</v>
      </c>
      <c r="H50" s="33">
        <f t="shared" si="19"/>
        <v>0</v>
      </c>
      <c r="I50" s="41"/>
      <c r="J50" s="79"/>
    </row>
    <row r="51" spans="1:10" ht="21" customHeight="1" x14ac:dyDescent="0.15">
      <c r="A51" s="68"/>
      <c r="B51" s="60"/>
      <c r="C51" s="71"/>
      <c r="D51" s="74"/>
      <c r="E51" s="71"/>
      <c r="F51" s="33">
        <v>0</v>
      </c>
      <c r="G51" s="33">
        <v>0</v>
      </c>
      <c r="H51" s="33">
        <f t="shared" si="19"/>
        <v>0</v>
      </c>
      <c r="I51" s="41"/>
      <c r="J51" s="79"/>
    </row>
    <row r="52" spans="1:10" s="26" customFormat="1" ht="21" customHeight="1" x14ac:dyDescent="0.15">
      <c r="A52" s="34"/>
      <c r="B52" s="35" t="s">
        <v>42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42"/>
      <c r="J52" s="80"/>
    </row>
    <row r="53" spans="1:10" ht="21" customHeight="1" x14ac:dyDescent="0.15">
      <c r="A53" s="34"/>
      <c r="B53" s="35" t="s">
        <v>43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0</v>
      </c>
      <c r="G53" s="36">
        <f t="shared" si="22"/>
        <v>0</v>
      </c>
      <c r="H53" s="36">
        <f t="shared" si="22"/>
        <v>0</v>
      </c>
      <c r="I53" s="42"/>
      <c r="J53" s="43"/>
    </row>
    <row r="57" spans="1:10" ht="21" customHeight="1" x14ac:dyDescent="0.15">
      <c r="A57" s="57" t="s">
        <v>44</v>
      </c>
      <c r="B57" s="58"/>
      <c r="C57" s="59" t="s">
        <v>45</v>
      </c>
      <c r="D57" s="59"/>
      <c r="E57" s="59" t="s">
        <v>46</v>
      </c>
      <c r="F57" s="59"/>
      <c r="G57" s="59" t="s">
        <v>47</v>
      </c>
      <c r="H57" s="59"/>
      <c r="I57" s="44" t="s">
        <v>48</v>
      </c>
    </row>
    <row r="58" spans="1:10" ht="21" customHeight="1" x14ac:dyDescent="0.15">
      <c r="A58" s="63">
        <f>E53</f>
        <v>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45">
        <f>A58-C58</f>
        <v>0</v>
      </c>
    </row>
    <row r="60" spans="1:10" ht="21" customHeight="1" x14ac:dyDescent="0.15">
      <c r="A60" s="37" t="s">
        <v>49</v>
      </c>
      <c r="B60" s="38"/>
      <c r="C60" s="39" t="s">
        <v>50</v>
      </c>
      <c r="D60" s="37"/>
      <c r="E60" s="37" t="s">
        <v>51</v>
      </c>
      <c r="F60" s="37"/>
      <c r="G60" s="37" t="s">
        <v>52</v>
      </c>
      <c r="H60" s="37"/>
      <c r="I60" s="38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workbookViewId="0">
      <selection activeCell="K35" sqref="K35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4" t="s">
        <v>53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15">
      <c r="B5" s="3"/>
      <c r="C5" s="4"/>
      <c r="D5" s="5" t="s">
        <v>54</v>
      </c>
      <c r="E5" s="5"/>
      <c r="F5" s="87" t="s">
        <v>77</v>
      </c>
      <c r="G5" s="87"/>
      <c r="H5" s="5" t="s">
        <v>55</v>
      </c>
      <c r="I5" s="4"/>
      <c r="J5" s="87" t="s">
        <v>78</v>
      </c>
      <c r="K5" s="88"/>
    </row>
    <row r="6" spans="2:11" ht="20.100000000000001" customHeight="1" x14ac:dyDescent="0.15">
      <c r="B6" s="6"/>
      <c r="C6" s="7"/>
      <c r="D6" s="8" t="s">
        <v>56</v>
      </c>
      <c r="E6" s="8"/>
      <c r="F6" s="89" t="s">
        <v>90</v>
      </c>
      <c r="G6" s="89"/>
      <c r="H6" s="8" t="s">
        <v>57</v>
      </c>
      <c r="I6" s="7"/>
      <c r="J6" s="89" t="s">
        <v>80</v>
      </c>
      <c r="K6" s="90"/>
    </row>
    <row r="7" spans="2:11" ht="20.100000000000001" customHeight="1" x14ac:dyDescent="0.15">
      <c r="B7" s="6"/>
      <c r="C7" s="7"/>
      <c r="D7" s="8" t="s">
        <v>58</v>
      </c>
      <c r="E7" s="8"/>
      <c r="F7" s="89" t="s">
        <v>91</v>
      </c>
      <c r="G7" s="89"/>
      <c r="H7" s="8" t="s">
        <v>59</v>
      </c>
      <c r="I7" s="19"/>
      <c r="J7" s="89" t="s">
        <v>79</v>
      </c>
      <c r="K7" s="90"/>
    </row>
    <row r="8" spans="2:11" ht="20.100000000000001" customHeight="1" x14ac:dyDescent="0.15">
      <c r="B8" s="9"/>
      <c r="C8" s="10"/>
      <c r="D8" s="11"/>
      <c r="E8" s="11"/>
      <c r="F8" s="46"/>
      <c r="G8" s="46"/>
      <c r="H8" s="11" t="s">
        <v>60</v>
      </c>
      <c r="I8" s="20"/>
      <c r="J8" s="89" t="s">
        <v>92</v>
      </c>
      <c r="K8" s="90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91" t="s">
        <v>3</v>
      </c>
      <c r="C10" s="92"/>
      <c r="D10" s="47" t="s">
        <v>61</v>
      </c>
      <c r="E10" s="91" t="s">
        <v>62</v>
      </c>
      <c r="F10" s="92"/>
      <c r="G10" s="49" t="s">
        <v>63</v>
      </c>
      <c r="H10" s="48" t="s">
        <v>64</v>
      </c>
      <c r="I10" s="91" t="s">
        <v>65</v>
      </c>
      <c r="J10" s="92"/>
      <c r="K10" s="49" t="s">
        <v>66</v>
      </c>
    </row>
    <row r="11" spans="2:11" ht="20.100000000000001" customHeight="1" x14ac:dyDescent="0.15">
      <c r="B11" s="93">
        <v>1</v>
      </c>
      <c r="C11" s="94"/>
      <c r="D11" s="103" t="s">
        <v>67</v>
      </c>
      <c r="E11" s="93" t="s">
        <v>81</v>
      </c>
      <c r="F11" s="94"/>
      <c r="G11" s="50">
        <v>0</v>
      </c>
      <c r="H11" s="50"/>
      <c r="I11" s="95"/>
      <c r="J11" s="96"/>
      <c r="K11" s="51" t="s">
        <v>82</v>
      </c>
    </row>
    <row r="12" spans="2:11" ht="20.100000000000001" customHeight="1" x14ac:dyDescent="0.15">
      <c r="B12" s="93">
        <v>2</v>
      </c>
      <c r="C12" s="94"/>
      <c r="D12" s="104"/>
      <c r="E12" s="97" t="s">
        <v>83</v>
      </c>
      <c r="F12" s="97"/>
      <c r="G12" s="50">
        <v>840.24</v>
      </c>
      <c r="H12" s="53">
        <v>840.24</v>
      </c>
      <c r="I12" s="95">
        <v>60</v>
      </c>
      <c r="J12" s="96"/>
      <c r="K12" s="51" t="s">
        <v>84</v>
      </c>
    </row>
    <row r="13" spans="2:11" ht="20.100000000000001" customHeight="1" x14ac:dyDescent="0.15">
      <c r="B13" s="93">
        <v>3</v>
      </c>
      <c r="C13" s="94"/>
      <c r="D13" s="104"/>
      <c r="E13" s="93" t="s">
        <v>85</v>
      </c>
      <c r="F13" s="94"/>
      <c r="G13" s="50">
        <v>0</v>
      </c>
      <c r="H13" s="50"/>
      <c r="I13" s="95"/>
      <c r="J13" s="96"/>
      <c r="K13" s="51" t="s">
        <v>82</v>
      </c>
    </row>
    <row r="14" spans="2:11" ht="20.100000000000001" customHeight="1" x14ac:dyDescent="0.15">
      <c r="B14" s="93">
        <v>4</v>
      </c>
      <c r="C14" s="94"/>
      <c r="D14" s="104"/>
      <c r="E14" s="93" t="s">
        <v>86</v>
      </c>
      <c r="F14" s="94"/>
      <c r="G14" s="50">
        <v>0</v>
      </c>
      <c r="H14" s="50"/>
      <c r="I14" s="95"/>
      <c r="J14" s="96"/>
      <c r="K14" s="51" t="s">
        <v>87</v>
      </c>
    </row>
    <row r="15" spans="2:11" ht="20.100000000000001" customHeight="1" x14ac:dyDescent="0.15">
      <c r="B15" s="93">
        <v>5</v>
      </c>
      <c r="C15" s="94"/>
      <c r="D15" s="103" t="s">
        <v>41</v>
      </c>
      <c r="E15" s="97" t="s">
        <v>93</v>
      </c>
      <c r="F15" s="97"/>
      <c r="G15" s="50">
        <v>0</v>
      </c>
      <c r="H15" s="50"/>
      <c r="I15" s="95">
        <v>90</v>
      </c>
      <c r="J15" s="96"/>
      <c r="K15" s="51"/>
    </row>
    <row r="16" spans="2:11" ht="20.100000000000001" customHeight="1" x14ac:dyDescent="0.15">
      <c r="B16" s="93">
        <v>6</v>
      </c>
      <c r="C16" s="94"/>
      <c r="D16" s="104"/>
      <c r="E16" s="97"/>
      <c r="F16" s="97"/>
      <c r="G16" s="50">
        <v>0</v>
      </c>
      <c r="H16" s="50"/>
      <c r="I16" s="95"/>
      <c r="J16" s="96"/>
      <c r="K16" s="51"/>
    </row>
    <row r="17" spans="1:11" ht="20.100000000000001" customHeight="1" x14ac:dyDescent="0.15">
      <c r="B17" s="93">
        <v>7</v>
      </c>
      <c r="C17" s="94"/>
      <c r="D17" s="105"/>
      <c r="E17" s="97"/>
      <c r="F17" s="97"/>
      <c r="G17" s="50">
        <v>0</v>
      </c>
      <c r="H17" s="50"/>
      <c r="I17" s="95"/>
      <c r="J17" s="96"/>
      <c r="K17" s="51"/>
    </row>
    <row r="18" spans="1:11" ht="20.100000000000001" customHeight="1" x14ac:dyDescent="0.15">
      <c r="B18" s="91" t="s">
        <v>43</v>
      </c>
      <c r="C18" s="98"/>
      <c r="D18" s="98"/>
      <c r="E18" s="98"/>
      <c r="F18" s="92"/>
      <c r="G18" s="15">
        <f>SUM(G11:G17)</f>
        <v>840.24</v>
      </c>
      <c r="H18" s="15">
        <f>SUM(H11:H17)</f>
        <v>840.24</v>
      </c>
      <c r="I18" s="99">
        <f>SUM(I11:J17)</f>
        <v>150</v>
      </c>
      <c r="J18" s="100"/>
      <c r="K18" s="52"/>
    </row>
    <row r="19" spans="1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2"/>
      <c r="K19" s="12"/>
    </row>
    <row r="20" spans="1:11" ht="20.100000000000001" customHeight="1" x14ac:dyDescent="0.15">
      <c r="B20" s="101" t="s">
        <v>64</v>
      </c>
      <c r="C20" s="101"/>
      <c r="D20" s="101"/>
      <c r="E20" s="101"/>
      <c r="F20" s="101"/>
      <c r="G20" s="101" t="s">
        <v>68</v>
      </c>
      <c r="H20" s="101"/>
      <c r="I20" s="101"/>
      <c r="J20" s="101"/>
      <c r="K20" s="13" t="s">
        <v>69</v>
      </c>
    </row>
    <row r="21" spans="1:11" ht="20.100000000000001" customHeight="1" x14ac:dyDescent="0.15">
      <c r="B21" s="102">
        <f>H18</f>
        <v>840.24</v>
      </c>
      <c r="C21" s="102"/>
      <c r="D21" s="102"/>
      <c r="E21" s="102"/>
      <c r="F21" s="102"/>
      <c r="G21" s="102">
        <f>I18</f>
        <v>150</v>
      </c>
      <c r="H21" s="102"/>
      <c r="I21" s="102"/>
      <c r="J21" s="102"/>
      <c r="K21" s="23">
        <f>SUM(B21:J21)</f>
        <v>990.24</v>
      </c>
    </row>
    <row r="22" spans="1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15">
      <c r="B23" s="12" t="s">
        <v>70</v>
      </c>
      <c r="C23" s="12"/>
      <c r="D23" s="12" t="s">
        <v>88</v>
      </c>
      <c r="E23" s="12"/>
      <c r="F23" s="12" t="s">
        <v>50</v>
      </c>
      <c r="G23" s="12" t="s">
        <v>71</v>
      </c>
      <c r="H23" s="12"/>
      <c r="I23" s="12"/>
      <c r="J23" s="12" t="s">
        <v>52</v>
      </c>
      <c r="K23" s="12"/>
    </row>
    <row r="26" spans="1:11" ht="18.75" x14ac:dyDescent="0.15">
      <c r="A26" s="54" t="s">
        <v>72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8" spans="1:11" ht="20.100000000000001" customHeight="1" x14ac:dyDescent="0.15">
      <c r="B28" s="3"/>
      <c r="C28" s="4"/>
      <c r="D28" s="5" t="s">
        <v>54</v>
      </c>
      <c r="E28" s="5"/>
      <c r="F28" s="87"/>
      <c r="G28" s="87"/>
      <c r="H28" s="5" t="s">
        <v>55</v>
      </c>
      <c r="I28" s="4"/>
      <c r="J28" s="87"/>
      <c r="K28" s="88"/>
    </row>
    <row r="29" spans="1:11" ht="20.100000000000001" customHeight="1" x14ac:dyDescent="0.15">
      <c r="B29" s="6"/>
      <c r="C29" s="7"/>
      <c r="D29" s="8" t="s">
        <v>56</v>
      </c>
      <c r="E29" s="8"/>
      <c r="F29" s="89"/>
      <c r="G29" s="89"/>
      <c r="H29" s="8" t="s">
        <v>57</v>
      </c>
      <c r="I29" s="7"/>
      <c r="J29" s="89"/>
      <c r="K29" s="90"/>
    </row>
    <row r="30" spans="1:11" ht="20.100000000000001" customHeight="1" x14ac:dyDescent="0.15">
      <c r="B30" s="6"/>
      <c r="C30" s="7"/>
      <c r="D30" s="8" t="s">
        <v>58</v>
      </c>
      <c r="E30" s="8"/>
      <c r="F30" s="89"/>
      <c r="G30" s="89"/>
      <c r="H30" s="8" t="s">
        <v>59</v>
      </c>
      <c r="I30" s="19"/>
      <c r="J30" s="89"/>
      <c r="K30" s="90"/>
    </row>
    <row r="31" spans="1:11" ht="20.100000000000001" customHeight="1" x14ac:dyDescent="0.15">
      <c r="B31" s="9"/>
      <c r="C31" s="10"/>
      <c r="D31" s="11"/>
      <c r="E31" s="11"/>
      <c r="F31" s="46"/>
      <c r="G31" s="46"/>
      <c r="H31" s="11" t="s">
        <v>60</v>
      </c>
      <c r="I31" s="20"/>
      <c r="J31" s="89"/>
      <c r="K31" s="90"/>
    </row>
    <row r="32" spans="1:11" ht="20.100000000000001" customHeight="1" x14ac:dyDescent="0.15"/>
    <row r="33" spans="2:11" ht="20.100000000000001" customHeight="1" x14ac:dyDescent="0.15">
      <c r="B33" s="97"/>
      <c r="C33" s="97"/>
      <c r="D33" s="16" t="s">
        <v>73</v>
      </c>
      <c r="E33" s="97" t="s">
        <v>74</v>
      </c>
      <c r="F33" s="97"/>
      <c r="G33" s="14" t="s">
        <v>75</v>
      </c>
      <c r="H33" s="14" t="s">
        <v>76</v>
      </c>
      <c r="I33" s="106" t="s">
        <v>43</v>
      </c>
      <c r="J33" s="106"/>
      <c r="K33" s="24" t="s">
        <v>66</v>
      </c>
    </row>
    <row r="34" spans="2:11" ht="20.100000000000001" customHeight="1" x14ac:dyDescent="0.15">
      <c r="B34" s="97">
        <v>1</v>
      </c>
      <c r="C34" s="97"/>
      <c r="D34" s="17" t="s">
        <v>89</v>
      </c>
      <c r="E34" s="107"/>
      <c r="F34" s="107"/>
      <c r="G34" s="14">
        <v>0</v>
      </c>
      <c r="H34" s="14">
        <v>0</v>
      </c>
      <c r="I34" s="95">
        <f>G34*H34</f>
        <v>0</v>
      </c>
      <c r="J34" s="96"/>
      <c r="K34" s="25"/>
    </row>
    <row r="35" spans="2:11" ht="20.100000000000001" customHeight="1" x14ac:dyDescent="0.15">
      <c r="B35" s="91" t="s">
        <v>43</v>
      </c>
      <c r="C35" s="98"/>
      <c r="D35" s="98"/>
      <c r="E35" s="98"/>
      <c r="F35" s="92"/>
      <c r="G35" s="15"/>
      <c r="H35" s="15">
        <f>SUM(H19:H34)</f>
        <v>0</v>
      </c>
      <c r="I35" s="99">
        <f>SUM(I34:J34)</f>
        <v>0</v>
      </c>
      <c r="J35" s="100"/>
      <c r="K35" s="21"/>
    </row>
    <row r="36" spans="2:11" ht="20.100000000000001" customHeight="1" x14ac:dyDescent="0.15">
      <c r="B36" s="12" t="s">
        <v>70</v>
      </c>
      <c r="C36" s="12"/>
      <c r="D36" s="12" t="s">
        <v>77</v>
      </c>
      <c r="E36" s="12"/>
      <c r="F36" s="12" t="s">
        <v>50</v>
      </c>
      <c r="G36" s="12" t="s">
        <v>71</v>
      </c>
      <c r="H36" s="12"/>
      <c r="I36" s="12"/>
      <c r="J36" s="12" t="s">
        <v>52</v>
      </c>
      <c r="K36" s="12"/>
    </row>
  </sheetData>
  <mergeCells count="56">
    <mergeCell ref="B35:F35"/>
    <mergeCell ref="I35:J35"/>
    <mergeCell ref="D11:D14"/>
    <mergeCell ref="D15:D17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2019-11-06T03:44:43Z</cp:lastPrinted>
  <dcterms:created xsi:type="dcterms:W3CDTF">2014-04-15T08:52:00Z</dcterms:created>
  <dcterms:modified xsi:type="dcterms:W3CDTF">2019-11-21T09:49:54Z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