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22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<sst xmlns="http://schemas.openxmlformats.org/spreadsheetml/2006/main" count="96" uniqueCount="75">
  <si>
    <t>【借款报销单】</t>
  </si>
  <si>
    <t>团号：HMMA-231108-ZSK999A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</si>
  <si>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</si>
  <si>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</si>
  <si>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</si>
  <si>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</si>
  <si>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</si>
  <si>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</si>
  <si>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</si>
  <si>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</si>
  <si>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</si>
  <si>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</si>
  <si>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</si>
  <si>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</si>
  <si>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</si>
  <si>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</si>
  <si>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</si>
  <si>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</si>
  <si>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</si>
  <si>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</si>
  <si>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</si>
  <si>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</si>
  <si>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</si>
  <si>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</si>
  <si>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</si>
  <si>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</si>
  <si>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</si>
  <si>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</si>
  <si>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</si>
  <si>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</si>
  <si>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</si>
  <si>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</si>
  <si>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孙维佳礼金，还3000发票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</si>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</sst>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_ "/>
    <numFmt numFmtId="179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;[Red]#,##0.00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7" fillId="35" borderId="23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21" borderId="2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20" borderId="20" applyNumberFormat="0" applyAlignment="0" applyProtection="0">
      <alignment vertical="center"/>
    </xf>
    <xf numFmtId="0" fontId="19" fillId="21" borderId="21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6" applyNumberFormat="0" applyFill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1"/>
    <col min="2" max="2" width="16.75" customWidth="1"/>
    <col min="3" max="3" width="9.15384615384615" style="52"/>
    <col min="5" max="6" width="9.15384615384615"/>
    <col min="9" max="9" width="24.875" customWidth="1"/>
  </cols>
  <sheetData>
    <row r="2" customHeight="1" spans="3:11">
      <c r="C2" s="2" t="s">
        <v>0</v>
      </c>
      <c r="D2" s="2"/>
      <c r="E2" s="2"/>
      <c r="F2" s="2"/>
      <c r="G2" s="2"/>
      <c r="H2" s="2"/>
      <c r="I2" s="83"/>
      <c r="J2" s="83"/>
      <c r="K2" s="83"/>
    </row>
    <row r="4" customHeight="1" spans="8:9">
      <c r="H4" s="80" t="s">
        <v>1</v>
      </c>
      <c r="I4" s="80"/>
    </row>
    <row r="5" customHeight="1" spans="8:9">
      <c r="H5" s="81"/>
      <c r="I5" s="81"/>
    </row>
    <row r="6" customHeight="1" spans="1:9">
      <c r="A6" s="53" t="s">
        <v>2</v>
      </c>
      <c r="B6" s="54" t="s">
        <v>3</v>
      </c>
      <c r="C6" s="55" t="s">
        <v>4</v>
      </c>
      <c r="D6" s="55"/>
      <c r="E6" s="55"/>
      <c r="F6" s="82" t="s">
        <v>5</v>
      </c>
      <c r="G6" s="82"/>
      <c r="H6" s="82"/>
      <c r="I6" s="82"/>
    </row>
    <row r="7" customHeight="1" spans="1:9">
      <c r="A7" s="53"/>
      <c r="B7" s="54"/>
      <c r="C7" s="56" t="s">
        <v>6</v>
      </c>
      <c r="D7" s="57" t="s">
        <v>7</v>
      </c>
      <c r="E7" s="55" t="s">
        <v>8</v>
      </c>
      <c r="F7" s="82" t="s">
        <v>9</v>
      </c>
      <c r="G7" s="82" t="s">
        <v>10</v>
      </c>
      <c r="H7" s="82" t="s">
        <v>11</v>
      </c>
      <c r="I7" s="82" t="s">
        <v>12</v>
      </c>
    </row>
    <row r="8" customHeight="1" spans="1:9">
      <c r="A8" s="58">
        <v>1</v>
      </c>
      <c r="B8" s="59" t="s">
        <v>13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4"/>
    </row>
    <row r="9" customHeight="1" spans="1:9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4"/>
    </row>
    <row r="10" customHeight="1" spans="1:9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4"/>
    </row>
    <row r="11" customHeight="1" spans="1:9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4"/>
    </row>
    <row r="12" customHeight="1" spans="1:9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4"/>
    </row>
    <row r="13" s="50" customFormat="1" customHeight="1" spans="1:9">
      <c r="A13" s="62"/>
      <c r="B13" s="63" t="s">
        <v>14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5"/>
    </row>
    <row r="14" customHeight="1" spans="1:9">
      <c r="A14" s="65">
        <v>2</v>
      </c>
      <c r="B14" s="66" t="s">
        <v>15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 t="shared" si="0"/>
        <v>0</v>
      </c>
      <c r="I14" s="84"/>
    </row>
    <row r="15" customHeight="1" spans="1:9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2">F15+G15</f>
        <v>0</v>
      </c>
      <c r="I15" s="84"/>
    </row>
    <row r="16" s="50" customFormat="1" customHeight="1" spans="1:9">
      <c r="A16" s="62"/>
      <c r="B16" s="63" t="s">
        <v>16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5"/>
    </row>
    <row r="17" customHeight="1" spans="1:9">
      <c r="A17" s="58">
        <v>3</v>
      </c>
      <c r="B17" s="59" t="s">
        <v>17</v>
      </c>
      <c r="C17" s="60">
        <v>0</v>
      </c>
      <c r="D17" s="61"/>
      <c r="E17" s="60">
        <f>C17*D17</f>
        <v>0</v>
      </c>
      <c r="F17" s="60">
        <v>0</v>
      </c>
      <c r="G17" s="60">
        <v>0</v>
      </c>
      <c r="H17" s="60">
        <f t="shared" si="0"/>
        <v>0</v>
      </c>
      <c r="I17" s="84"/>
    </row>
    <row r="18" customHeight="1" spans="1:9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4"/>
    </row>
    <row r="19" customHeight="1" spans="1:9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4"/>
    </row>
    <row r="20" customHeight="1" spans="1:9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4"/>
    </row>
    <row r="21" s="50" customFormat="1" customHeight="1" spans="1:9">
      <c r="A21" s="62"/>
      <c r="B21" s="63" t="s">
        <v>18</v>
      </c>
      <c r="C21" s="64">
        <f>SUM(C17)</f>
        <v>0</v>
      </c>
      <c r="D21" s="64">
        <f t="shared" ref="D21:E21" si="3">SUM(D17)</f>
        <v>0</v>
      </c>
      <c r="E21" s="64">
        <f t="shared" si="3"/>
        <v>0</v>
      </c>
      <c r="F21" s="64">
        <f>SUM(F17:F20)</f>
        <v>0</v>
      </c>
      <c r="G21" s="64">
        <f t="shared" ref="G21:H21" si="4">SUM(G17:G20)</f>
        <v>0</v>
      </c>
      <c r="H21" s="64">
        <f t="shared" si="4"/>
        <v>0</v>
      </c>
      <c r="I21" s="85"/>
    </row>
    <row r="22" customHeight="1" spans="1:9">
      <c r="A22" s="58">
        <v>4</v>
      </c>
      <c r="B22" s="59" t="s">
        <v>19</v>
      </c>
      <c r="C22" s="60">
        <v>0</v>
      </c>
      <c r="D22" s="61"/>
      <c r="E22" s="60">
        <f>C22*D22</f>
        <v>0</v>
      </c>
      <c r="F22" s="60">
        <v>0</v>
      </c>
      <c r="G22" s="60">
        <v>0</v>
      </c>
      <c r="H22" s="60">
        <f t="shared" si="0"/>
        <v>0</v>
      </c>
      <c r="I22" s="84"/>
    </row>
    <row r="23" customHeight="1" spans="1:9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4"/>
    </row>
    <row r="24" s="50" customFormat="1" customHeight="1" spans="1:9">
      <c r="A24" s="62"/>
      <c r="B24" s="63" t="s">
        <v>20</v>
      </c>
      <c r="C24" s="64">
        <f>SUM(C22)</f>
        <v>0</v>
      </c>
      <c r="D24" s="64">
        <f t="shared" ref="D24:E24" si="5">SUM(D22)</f>
        <v>0</v>
      </c>
      <c r="E24" s="64">
        <f t="shared" si="5"/>
        <v>0</v>
      </c>
      <c r="F24" s="64">
        <f>SUM(F22:F23)</f>
        <v>0</v>
      </c>
      <c r="G24" s="64">
        <f t="shared" ref="G24:H24" si="6">SUM(G22:G23)</f>
        <v>0</v>
      </c>
      <c r="H24" s="64">
        <f t="shared" si="6"/>
        <v>0</v>
      </c>
      <c r="I24" s="85"/>
    </row>
    <row r="25" customHeight="1" spans="1:9">
      <c r="A25" s="65">
        <v>5</v>
      </c>
      <c r="B25" s="66" t="s">
        <v>21</v>
      </c>
      <c r="C25" s="67">
        <v>0</v>
      </c>
      <c r="D25" s="65"/>
      <c r="E25" s="67">
        <f>C25*D25</f>
        <v>0</v>
      </c>
      <c r="F25" s="60">
        <v>0</v>
      </c>
      <c r="G25" s="60">
        <v>0</v>
      </c>
      <c r="H25" s="60">
        <f t="shared" si="0"/>
        <v>0</v>
      </c>
      <c r="I25" s="84"/>
    </row>
    <row r="26" customHeight="1" spans="1:9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7">F26+G26</f>
        <v>0</v>
      </c>
      <c r="I26" s="84"/>
    </row>
    <row r="27" s="50" customFormat="1" customHeight="1" spans="1:9">
      <c r="A27" s="62"/>
      <c r="B27" s="63" t="s">
        <v>22</v>
      </c>
      <c r="C27" s="64">
        <f>SUM(C25)</f>
        <v>0</v>
      </c>
      <c r="D27" s="64">
        <f t="shared" ref="D27:E27" si="8">SUM(D25)</f>
        <v>0</v>
      </c>
      <c r="E27" s="64">
        <f t="shared" si="8"/>
        <v>0</v>
      </c>
      <c r="F27" s="64">
        <f>SUM(F25:F26)</f>
        <v>0</v>
      </c>
      <c r="G27" s="64">
        <f>SUM(G25:G26)</f>
        <v>0</v>
      </c>
      <c r="H27" s="64">
        <f t="shared" ref="H27" si="9">SUM(H25:H26)</f>
        <v>0</v>
      </c>
      <c r="I27" s="85"/>
    </row>
    <row r="28" customHeight="1" spans="1:9">
      <c r="A28" s="58">
        <v>6</v>
      </c>
      <c r="B28" s="59" t="s">
        <v>23</v>
      </c>
      <c r="C28" s="60">
        <v>0</v>
      </c>
      <c r="D28" s="61"/>
      <c r="E28" s="60">
        <f>C28*D28</f>
        <v>0</v>
      </c>
      <c r="F28" s="60">
        <v>0</v>
      </c>
      <c r="G28" s="60">
        <v>0</v>
      </c>
      <c r="H28" s="60">
        <f t="shared" si="0"/>
        <v>0</v>
      </c>
      <c r="I28" s="84"/>
    </row>
    <row r="29" customHeight="1" spans="1:9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4"/>
    </row>
    <row r="30" customHeight="1" spans="1:9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4"/>
    </row>
    <row r="31" customHeight="1" spans="1:9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4"/>
    </row>
    <row r="32" s="50" customFormat="1" customHeight="1" spans="1:9">
      <c r="A32" s="62"/>
      <c r="B32" s="63" t="s">
        <v>24</v>
      </c>
      <c r="C32" s="64">
        <f>SUM(C28)</f>
        <v>0</v>
      </c>
      <c r="D32" s="64">
        <f t="shared" ref="D32:E32" si="10">SUM(D28)</f>
        <v>0</v>
      </c>
      <c r="E32" s="64">
        <f t="shared" si="10"/>
        <v>0</v>
      </c>
      <c r="F32" s="64">
        <f>SUM(F28:F31)</f>
        <v>0</v>
      </c>
      <c r="G32" s="64">
        <f t="shared" ref="G32:H32" si="11">SUM(G28:G31)</f>
        <v>0</v>
      </c>
      <c r="H32" s="64">
        <f t="shared" si="11"/>
        <v>0</v>
      </c>
      <c r="I32" s="85"/>
    </row>
    <row r="33" customHeight="1" spans="1:9">
      <c r="A33" s="58">
        <v>7</v>
      </c>
      <c r="B33" s="59" t="s">
        <v>25</v>
      </c>
      <c r="C33" s="60">
        <v>0</v>
      </c>
      <c r="D33" s="61"/>
      <c r="E33" s="60">
        <f>C33*D33</f>
        <v>0</v>
      </c>
      <c r="F33" s="60">
        <v>0</v>
      </c>
      <c r="G33" s="60">
        <v>0</v>
      </c>
      <c r="H33" s="60">
        <f t="shared" si="0"/>
        <v>0</v>
      </c>
      <c r="I33" s="84"/>
    </row>
    <row r="34" customHeight="1" spans="1:9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4"/>
    </row>
    <row r="35" customHeight="1" spans="1:9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4"/>
    </row>
    <row r="36" customHeight="1" spans="1:9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4"/>
    </row>
    <row r="37" s="50" customFormat="1" customHeight="1" spans="1:9">
      <c r="A37" s="62"/>
      <c r="B37" s="63" t="s">
        <v>26</v>
      </c>
      <c r="C37" s="64">
        <f>SUM(C33)</f>
        <v>0</v>
      </c>
      <c r="D37" s="64">
        <f t="shared" ref="D37:E37" si="12">SUM(D33)</f>
        <v>0</v>
      </c>
      <c r="E37" s="64">
        <f t="shared" si="12"/>
        <v>0</v>
      </c>
      <c r="F37" s="64">
        <f>SUM(F33:F36)</f>
        <v>0</v>
      </c>
      <c r="G37" s="64">
        <f t="shared" ref="G37:H37" si="13">SUM(G33:G36)</f>
        <v>0</v>
      </c>
      <c r="H37" s="64">
        <f t="shared" si="13"/>
        <v>0</v>
      </c>
      <c r="I37" s="85"/>
    </row>
    <row r="38" customHeight="1" spans="1:9">
      <c r="A38" s="58">
        <v>8</v>
      </c>
      <c r="B38" s="59" t="s">
        <v>27</v>
      </c>
      <c r="C38" s="60">
        <v>0</v>
      </c>
      <c r="D38" s="61"/>
      <c r="E38" s="60">
        <f>C38*D38</f>
        <v>0</v>
      </c>
      <c r="F38" s="60">
        <v>0</v>
      </c>
      <c r="G38" s="60">
        <v>0</v>
      </c>
      <c r="H38" s="60">
        <f t="shared" si="0"/>
        <v>0</v>
      </c>
      <c r="I38" s="84"/>
    </row>
    <row r="39" customHeight="1" spans="1:9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4"/>
    </row>
    <row r="40" s="50" customFormat="1" customHeight="1" spans="1:9">
      <c r="A40" s="62"/>
      <c r="B40" s="63" t="s">
        <v>28</v>
      </c>
      <c r="C40" s="64">
        <f>SUM(C38)</f>
        <v>0</v>
      </c>
      <c r="D40" s="64">
        <f t="shared" ref="D40:E40" si="14">SUM(D38)</f>
        <v>0</v>
      </c>
      <c r="E40" s="64">
        <f t="shared" si="14"/>
        <v>0</v>
      </c>
      <c r="F40" s="64">
        <f>SUM(F38:F39)</f>
        <v>0</v>
      </c>
      <c r="G40" s="64">
        <f t="shared" ref="G40:H40" si="15">SUM(G38:G39)</f>
        <v>0</v>
      </c>
      <c r="H40" s="64">
        <f t="shared" si="15"/>
        <v>0</v>
      </c>
      <c r="I40" s="85"/>
    </row>
    <row r="41" customHeight="1" spans="1:9">
      <c r="A41" s="58">
        <v>9</v>
      </c>
      <c r="B41" s="59" t="s">
        <v>29</v>
      </c>
      <c r="C41" s="60">
        <v>0</v>
      </c>
      <c r="D41" s="61"/>
      <c r="E41" s="60">
        <f>C41*D41</f>
        <v>0</v>
      </c>
      <c r="F41" s="60">
        <v>0</v>
      </c>
      <c r="G41" s="60">
        <v>0</v>
      </c>
      <c r="H41" s="60">
        <f t="shared" si="0"/>
        <v>0</v>
      </c>
      <c r="I41" s="84"/>
    </row>
    <row r="42" customHeight="1" spans="1:9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4"/>
    </row>
    <row r="43" customHeight="1" spans="1:9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4"/>
    </row>
    <row r="44" s="50" customFormat="1" customHeight="1" spans="1:9">
      <c r="A44" s="62"/>
      <c r="B44" s="63" t="s">
        <v>30</v>
      </c>
      <c r="C44" s="64">
        <f>SUM(C41)</f>
        <v>0</v>
      </c>
      <c r="D44" s="64">
        <f t="shared" ref="D44:E44" si="16">SUM(D41)</f>
        <v>0</v>
      </c>
      <c r="E44" s="64">
        <f t="shared" si="16"/>
        <v>0</v>
      </c>
      <c r="F44" s="64">
        <f>SUM(F41:F43)</f>
        <v>0</v>
      </c>
      <c r="G44" s="64">
        <f t="shared" ref="G44:H44" si="17">SUM(G41:G43)</f>
        <v>0</v>
      </c>
      <c r="H44" s="64">
        <f t="shared" si="17"/>
        <v>0</v>
      </c>
      <c r="I44" s="85"/>
    </row>
    <row r="45" customHeight="1" spans="1:9">
      <c r="A45" s="65">
        <v>10</v>
      </c>
      <c r="B45" s="59" t="s">
        <v>31</v>
      </c>
      <c r="C45" s="60">
        <v>3000</v>
      </c>
      <c r="D45" s="61"/>
      <c r="E45" s="60">
        <v>3000</v>
      </c>
      <c r="F45" s="60">
        <v>3000</v>
      </c>
      <c r="G45" s="60">
        <v>0</v>
      </c>
      <c r="H45" s="60">
        <f t="shared" si="0"/>
        <v>3000</v>
      </c>
      <c r="I45" s="84" t="s">
        <v>32</v>
      </c>
    </row>
    <row r="46" customHeight="1" spans="1:9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8">F46+G46</f>
        <v>0</v>
      </c>
      <c r="I46" s="84"/>
    </row>
    <row r="47" customHeight="1" spans="1:9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8"/>
        <v>0</v>
      </c>
      <c r="I47" s="84"/>
    </row>
    <row r="48" customHeight="1" spans="1:9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8"/>
        <v>0</v>
      </c>
      <c r="I48" s="84"/>
    </row>
    <row r="49" customHeight="1" spans="1:9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8"/>
        <v>0</v>
      </c>
      <c r="I49" s="84"/>
    </row>
    <row r="50" customHeight="1" spans="1:9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8"/>
        <v>0</v>
      </c>
      <c r="I50" s="84"/>
    </row>
    <row r="51" customHeight="1" spans="1:9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8"/>
        <v>0</v>
      </c>
      <c r="I51" s="84"/>
    </row>
    <row r="52" s="50" customFormat="1" customHeight="1" spans="1:9">
      <c r="A52" s="62"/>
      <c r="B52" s="63" t="s">
        <v>33</v>
      </c>
      <c r="C52" s="64">
        <f>SUM(C45)</f>
        <v>3000</v>
      </c>
      <c r="D52" s="64">
        <f t="shared" ref="D52:E52" si="19">SUM(D45)</f>
        <v>0</v>
      </c>
      <c r="E52" s="64">
        <f t="shared" si="19"/>
        <v>3000</v>
      </c>
      <c r="F52" s="64">
        <f>SUM(F45:F51)</f>
        <v>3000</v>
      </c>
      <c r="G52" s="64">
        <f t="shared" ref="G52:H52" si="20">SUM(G45:G51)</f>
        <v>0</v>
      </c>
      <c r="H52" s="64">
        <f t="shared" si="20"/>
        <v>3000</v>
      </c>
      <c r="I52" s="85"/>
    </row>
    <row r="53" customHeight="1" spans="1:9">
      <c r="A53" s="62"/>
      <c r="B53" s="63" t="s">
        <v>34</v>
      </c>
      <c r="C53" s="64">
        <f>SUM(C52,C44,C40,C37,C32,C27,C24,C21,C16,C13)</f>
        <v>3000</v>
      </c>
      <c r="D53" s="64">
        <f t="shared" ref="D53:H53" si="21">SUM(D52,D44,D40,D37,D32,D27,D24,D21,D16,D13)</f>
        <v>0</v>
      </c>
      <c r="E53" s="64">
        <f t="shared" si="21"/>
        <v>3000</v>
      </c>
      <c r="F53" s="64">
        <f t="shared" si="21"/>
        <v>3000</v>
      </c>
      <c r="G53" s="64">
        <f t="shared" si="21"/>
        <v>0</v>
      </c>
      <c r="H53" s="64">
        <f t="shared" si="21"/>
        <v>3000</v>
      </c>
      <c r="I53" s="85"/>
    </row>
    <row r="57" customHeight="1" spans="1:9">
      <c r="A57" s="72" t="s">
        <v>35</v>
      </c>
      <c r="B57" s="73"/>
      <c r="C57" s="74" t="s">
        <v>36</v>
      </c>
      <c r="D57" s="74"/>
      <c r="E57" s="74" t="s">
        <v>37</v>
      </c>
      <c r="F57" s="74"/>
      <c r="G57" s="74" t="s">
        <v>38</v>
      </c>
      <c r="H57" s="74"/>
      <c r="I57" s="86" t="s">
        <v>39</v>
      </c>
    </row>
    <row r="58" customHeight="1" spans="1:9">
      <c r="A58" s="75">
        <f>E53</f>
        <v>3000</v>
      </c>
      <c r="B58" s="76"/>
      <c r="C58" s="76">
        <f>H53</f>
        <v>3000</v>
      </c>
      <c r="D58" s="76"/>
      <c r="E58" s="76">
        <f>F53</f>
        <v>3000</v>
      </c>
      <c r="F58" s="76"/>
      <c r="G58" s="76">
        <f>G53</f>
        <v>0</v>
      </c>
      <c r="H58" s="76"/>
      <c r="I58" s="87">
        <f>A58-C58</f>
        <v>0</v>
      </c>
    </row>
    <row r="60" customHeight="1" spans="1:9">
      <c r="A60" s="77" t="s">
        <v>40</v>
      </c>
      <c r="B60" s="78"/>
      <c r="C60" s="79" t="s">
        <v>41</v>
      </c>
      <c r="D60" s="77"/>
      <c r="E60" s="77" t="s">
        <v>42</v>
      </c>
      <c r="F60" s="77"/>
      <c r="G60" s="77" t="s">
        <v>43</v>
      </c>
      <c r="H60" s="77"/>
      <c r="I60" s="78"/>
    </row>
  </sheetData>
  <mergeCells count="64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44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45</v>
      </c>
      <c r="E5" s="6"/>
      <c r="F5" s="28"/>
      <c r="G5" s="28"/>
      <c r="H5" s="6" t="s">
        <v>46</v>
      </c>
      <c r="I5" s="5"/>
      <c r="J5" s="28"/>
      <c r="K5" s="35"/>
    </row>
    <row r="6" ht="20.1" customHeight="1" spans="2:11">
      <c r="B6" s="7"/>
      <c r="C6" s="8"/>
      <c r="D6" s="9" t="s">
        <v>47</v>
      </c>
      <c r="E6" s="9"/>
      <c r="F6" s="29"/>
      <c r="G6" s="29"/>
      <c r="H6" s="9" t="s">
        <v>48</v>
      </c>
      <c r="I6" s="8"/>
      <c r="J6" s="29"/>
      <c r="K6" s="36"/>
    </row>
    <row r="7" ht="20.1" customHeight="1" spans="2:11">
      <c r="B7" s="7"/>
      <c r="C7" s="8"/>
      <c r="D7" s="9" t="s">
        <v>49</v>
      </c>
      <c r="E7" s="9"/>
      <c r="F7" s="29"/>
      <c r="G7" s="29"/>
      <c r="H7" s="9" t="s">
        <v>50</v>
      </c>
      <c r="I7" s="37"/>
      <c r="J7" s="29"/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51</v>
      </c>
      <c r="I8" s="38"/>
      <c r="J8" s="30"/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2</v>
      </c>
      <c r="C10" s="15"/>
      <c r="D10" s="16" t="s">
        <v>52</v>
      </c>
      <c r="E10" s="16" t="s">
        <v>53</v>
      </c>
      <c r="F10" s="31"/>
      <c r="G10" s="23" t="s">
        <v>54</v>
      </c>
      <c r="H10" s="31" t="s">
        <v>55</v>
      </c>
      <c r="I10" s="16" t="s">
        <v>56</v>
      </c>
      <c r="J10" s="31"/>
      <c r="K10" s="23" t="s">
        <v>57</v>
      </c>
    </row>
    <row r="11" ht="20.1" customHeight="1" spans="2:11">
      <c r="B11" s="17">
        <v>1</v>
      </c>
      <c r="C11" s="18"/>
      <c r="D11" s="19" t="s">
        <v>58</v>
      </c>
      <c r="E11" s="17" t="s">
        <v>59</v>
      </c>
      <c r="F11" s="18"/>
      <c r="G11" s="32">
        <v>0</v>
      </c>
      <c r="H11" s="32"/>
      <c r="I11" s="40"/>
      <c r="J11" s="41"/>
      <c r="K11" s="42" t="s">
        <v>60</v>
      </c>
    </row>
    <row r="12" ht="20.1" customHeight="1" spans="2:11">
      <c r="B12" s="17">
        <v>2</v>
      </c>
      <c r="C12" s="18"/>
      <c r="D12" s="20"/>
      <c r="E12" s="25" t="s">
        <v>61</v>
      </c>
      <c r="F12" s="25"/>
      <c r="G12" s="32">
        <v>0</v>
      </c>
      <c r="H12" s="32"/>
      <c r="I12" s="40"/>
      <c r="J12" s="41"/>
      <c r="K12" s="42" t="s">
        <v>62</v>
      </c>
    </row>
    <row r="13" ht="20.1" customHeight="1" spans="2:11">
      <c r="B13" s="17">
        <v>3</v>
      </c>
      <c r="C13" s="18"/>
      <c r="D13" s="20"/>
      <c r="E13" s="17" t="s">
        <v>63</v>
      </c>
      <c r="F13" s="18"/>
      <c r="G13" s="32">
        <v>0</v>
      </c>
      <c r="H13" s="32"/>
      <c r="I13" s="40"/>
      <c r="J13" s="41"/>
      <c r="K13" s="42" t="s">
        <v>60</v>
      </c>
    </row>
    <row r="14" ht="20.1" customHeight="1" spans="2:11">
      <c r="B14" s="17">
        <v>4</v>
      </c>
      <c r="C14" s="18"/>
      <c r="D14" s="20"/>
      <c r="E14" s="17" t="s">
        <v>64</v>
      </c>
      <c r="F14" s="18"/>
      <c r="G14" s="32">
        <v>0</v>
      </c>
      <c r="H14" s="32"/>
      <c r="I14" s="40"/>
      <c r="J14" s="41"/>
      <c r="K14" s="42" t="s">
        <v>65</v>
      </c>
    </row>
    <row r="15" ht="20.1" customHeight="1" spans="2:11">
      <c r="B15" s="17">
        <v>5</v>
      </c>
      <c r="C15" s="18"/>
      <c r="D15" s="19" t="s">
        <v>31</v>
      </c>
      <c r="E15" s="25"/>
      <c r="F15" s="25"/>
      <c r="G15" s="32">
        <v>0</v>
      </c>
      <c r="H15" s="32"/>
      <c r="I15" s="40"/>
      <c r="J15" s="41"/>
      <c r="K15" s="42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20.1" customHeight="1" spans="2:11">
      <c r="B18" s="16" t="s">
        <v>34</v>
      </c>
      <c r="C18" s="22"/>
      <c r="D18" s="22"/>
      <c r="E18" s="22"/>
      <c r="F18" s="31"/>
      <c r="G18" s="33">
        <f>SUM(G11:G17)</f>
        <v>0</v>
      </c>
      <c r="H18" s="33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20.1" customHeight="1" spans="2:11">
      <c r="B20" s="23" t="s">
        <v>55</v>
      </c>
      <c r="C20" s="23"/>
      <c r="D20" s="23"/>
      <c r="E20" s="23"/>
      <c r="F20" s="23"/>
      <c r="G20" s="23" t="s">
        <v>66</v>
      </c>
      <c r="H20" s="23"/>
      <c r="I20" s="23"/>
      <c r="J20" s="23"/>
      <c r="K20" s="23" t="s">
        <v>67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68</v>
      </c>
      <c r="C23" s="13"/>
      <c r="D23" s="13"/>
      <c r="E23" s="13"/>
      <c r="F23" s="13" t="s">
        <v>41</v>
      </c>
      <c r="G23" s="13" t="s">
        <v>69</v>
      </c>
      <c r="H23" s="13"/>
      <c r="I23" s="13"/>
      <c r="J23" s="13" t="s">
        <v>43</v>
      </c>
      <c r="K23" s="13"/>
    </row>
    <row r="26" ht="20.4" spans="1:11">
      <c r="A26" s="2" t="s">
        <v>70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45</v>
      </c>
      <c r="E28" s="6"/>
      <c r="F28" s="28"/>
      <c r="G28" s="28"/>
      <c r="H28" s="6" t="s">
        <v>46</v>
      </c>
      <c r="I28" s="5"/>
      <c r="J28" s="28"/>
      <c r="K28" s="35"/>
    </row>
    <row r="29" ht="20.1" customHeight="1" spans="2:11">
      <c r="B29" s="7"/>
      <c r="C29" s="8"/>
      <c r="D29" s="9" t="s">
        <v>47</v>
      </c>
      <c r="E29" s="9"/>
      <c r="F29" s="29"/>
      <c r="G29" s="29"/>
      <c r="H29" s="9" t="s">
        <v>48</v>
      </c>
      <c r="I29" s="8"/>
      <c r="J29" s="29"/>
      <c r="K29" s="36"/>
    </row>
    <row r="30" ht="20.1" customHeight="1" spans="2:11">
      <c r="B30" s="7"/>
      <c r="C30" s="8"/>
      <c r="D30" s="9" t="s">
        <v>49</v>
      </c>
      <c r="E30" s="9"/>
      <c r="F30" s="29"/>
      <c r="G30" s="29"/>
      <c r="H30" s="9" t="s">
        <v>50</v>
      </c>
      <c r="I30" s="37"/>
      <c r="J30" s="29"/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51</v>
      </c>
      <c r="I31" s="38"/>
      <c r="J31" s="30"/>
      <c r="K31" s="39"/>
    </row>
    <row r="32" ht="20.1" customHeight="1"/>
    <row r="33" ht="20.1" customHeight="1" spans="2:11">
      <c r="B33" s="25"/>
      <c r="C33" s="25"/>
      <c r="D33" s="26" t="s">
        <v>71</v>
      </c>
      <c r="E33" s="25" t="s">
        <v>72</v>
      </c>
      <c r="F33" s="25"/>
      <c r="G33" s="32" t="s">
        <v>73</v>
      </c>
      <c r="H33" s="32" t="s">
        <v>74</v>
      </c>
      <c r="I33" s="32" t="s">
        <v>34</v>
      </c>
      <c r="J33" s="32"/>
      <c r="K33" s="48" t="s">
        <v>57</v>
      </c>
    </row>
    <row r="34" ht="20.1" customHeight="1" spans="2:11">
      <c r="B34" s="25">
        <v>1</v>
      </c>
      <c r="C34" s="25"/>
      <c r="D34" s="27"/>
      <c r="E34" s="25"/>
      <c r="F34" s="25"/>
      <c r="G34" s="32">
        <v>100</v>
      </c>
      <c r="H34" s="32">
        <v>2</v>
      </c>
      <c r="I34" s="40">
        <f>G34*H34</f>
        <v>200</v>
      </c>
      <c r="J34" s="41"/>
      <c r="K34" s="49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0">
        <f t="shared" si="0"/>
        <v>0</v>
      </c>
      <c r="J36" s="41"/>
      <c r="K36" s="49"/>
    </row>
    <row r="37" ht="20.1" customHeight="1" spans="2:11">
      <c r="B37" s="16" t="s">
        <v>34</v>
      </c>
      <c r="C37" s="22"/>
      <c r="D37" s="22"/>
      <c r="E37" s="22"/>
      <c r="F37" s="31"/>
      <c r="G37" s="33"/>
      <c r="H37" s="33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3" t="s">
        <v>68</v>
      </c>
      <c r="C38" s="13"/>
      <c r="D38" s="13"/>
      <c r="E38" s="13"/>
      <c r="F38" s="13" t="s">
        <v>41</v>
      </c>
      <c r="G38" s="13" t="s">
        <v>69</v>
      </c>
      <c r="H38" s="13"/>
      <c r="I38" s="13"/>
      <c r="J38" s="13" t="s">
        <v>43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2014-04-15T16:52:00Z</dcterms:created>
  <cp:lastPrinted>2017-09-06T13:53:00Z</cp:lastPrinted>
  <dcterms:modified xsi:type="dcterms:W3CDTF">2023-11-15T11:52:22Z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75E1005E0CD012F65D40546500918281_42</vt:lpwstr>
  </property>
</Properties>
</file>