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报销明细" sheetId="3" r:id="rId1"/>
  </sheets>
  <calcPr calcId="124519"/>
</workbook>
</file>

<file path=xl/calcChain.xml><?xml version="1.0" encoding="utf-8"?>
<calcChain xmlns="http://schemas.openxmlformats.org/spreadsheetml/2006/main">
  <c r="H21" i="3"/>
  <c r="G58"/>
  <c r="H53"/>
  <c r="C58" s="1"/>
  <c r="G53"/>
  <c r="F53"/>
  <c r="E53"/>
  <c r="A58" s="1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4"/>
  <c r="G24"/>
  <c r="F24"/>
  <c r="E24"/>
  <c r="D24"/>
  <c r="C24"/>
  <c r="H23"/>
  <c r="G21"/>
  <c r="F21"/>
  <c r="D21"/>
  <c r="H20"/>
  <c r="H19"/>
  <c r="H18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I58" l="1"/>
  <c r="E58"/>
</calcChain>
</file>

<file path=xl/sharedStrings.xml><?xml version="1.0" encoding="utf-8"?>
<sst xmlns="http://schemas.openxmlformats.org/spreadsheetml/2006/main" count="53" uniqueCount="53">
  <si>
    <t>【借款报销单】</t>
  </si>
  <si>
    <t>会议日期：2018年2月24月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</si>
  <si>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</si>
  <si>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</si>
  <si>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</si>
  <si>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</si>
  <si>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</si>
  <si>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</si>
  <si>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</si>
  <si>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</si>
  <si>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</si>
  <si>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</si>
  <si>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</si>
  <si>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</si>
  <si>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</si>
  <si>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</si>
  <si>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</si>
  <si>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</si>
  <si>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</si>
  <si>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</si>
  <si>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</si>
  <si>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</si>
  <si>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</si>
  <si>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</si>
  <si>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</si>
  <si>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</si>
  <si>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</si>
  <si>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</si>
  <si>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</si>
  <si>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</si>
  <si>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</si>
  <si>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</si>
  <si>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</si>
  <si>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</si>
  <si>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</si>
  <si>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</si>
  <si>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</si>
  <si>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</si>
  <si>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</si>
  <si>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</si>
  <si>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</si>
  <si>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</si>
  <si>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</si>
  <si>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</si>
  <si>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</si>
  <si>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</si>
  <si>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</si>
  <si>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</si>
  <si>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</si>
  <si>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</si>
  <si>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团号：HMOA-180511-STY618</t>
    <phoneticPr fontId="9" type="noConversion"/>
  </si>
  <si>
    <t>餐费，门票，保险</t>
    <phoneticPr fontId="9" type="noConversion"/>
  </si>
  <si>
    <t>岑余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</si>
</sst>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workbookViewId="0">
      <selection activeCell="D66" sqref="D66"/>
    </sheetView>
  </sheetViews>
  <sheetFormatPr defaultColWidth="9" defaultRowHeight="21" customHeight="1"/>
  <cols>
    <col min="1" max="1" width="9" style="2"/>
    <col min="2" max="2" width="16.75" customWidth="1"/>
    <col min="3" max="3" width="13.625" style="3" customWidth="1"/>
    <col min="5" max="5" width="13.5" customWidth="1"/>
    <col min="6" max="6" width="13.375" customWidth="1"/>
    <col min="7" max="7" width="11.875" customWidth="1"/>
    <col min="8" max="8" width="15.375" customWidth="1"/>
    <col min="9" max="9" width="24.8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50</v>
      </c>
      <c r="I4" s="48"/>
      <c r="J4" s="48" t="s">
        <v>1</v>
      </c>
    </row>
    <row r="5" spans="1:12" ht="21" customHeight="1">
      <c r="H5" s="49"/>
      <c r="I5" s="49"/>
      <c r="J5" s="49"/>
    </row>
    <row r="6" spans="1:12" ht="21" customHeight="1">
      <c r="A6" s="32" t="s">
        <v>2</v>
      </c>
      <c r="B6" s="37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7" t="s">
        <v>6</v>
      </c>
    </row>
    <row r="7" spans="1:12" ht="21" customHeight="1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>
      <c r="A8" s="33">
        <v>1</v>
      </c>
      <c r="B8" s="27" t="s">
        <v>14</v>
      </c>
      <c r="C8" s="38">
        <v>0</v>
      </c>
      <c r="D8" s="41">
        <v>0</v>
      </c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2" t="s">
        <v>15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17</v>
      </c>
      <c r="C14" s="39">
        <v>0</v>
      </c>
      <c r="D14" s="34">
        <v>0</v>
      </c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18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20</v>
      </c>
      <c r="C17" s="38"/>
      <c r="D17" s="41">
        <v>0</v>
      </c>
      <c r="E17" s="38"/>
      <c r="F17" s="8">
        <v>22472</v>
      </c>
      <c r="G17" s="8">
        <v>0</v>
      </c>
      <c r="H17" s="8">
        <v>22472</v>
      </c>
      <c r="I17" s="16"/>
      <c r="J17" s="50" t="s">
        <v>51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/>
      <c r="D21" s="11">
        <f t="shared" ref="D21:E21" si="3">SUM(D17)</f>
        <v>0</v>
      </c>
      <c r="E21" s="11"/>
      <c r="F21" s="11">
        <f>SUM(F17:F20)</f>
        <v>22472</v>
      </c>
      <c r="G21" s="11">
        <f t="shared" ref="G21:H21" si="4">SUM(G17:G20)</f>
        <v>0</v>
      </c>
      <c r="H21" s="11">
        <f>SUM(H17:H20)</f>
        <v>22472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50"/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51"/>
    </row>
    <row r="24" spans="1:10" s="1" customFormat="1" ht="21" customHeight="1">
      <c r="A24" s="9"/>
      <c r="B24" s="10" t="s">
        <v>23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2"/>
    </row>
    <row r="25" spans="1:10" ht="21" customHeight="1">
      <c r="A25" s="34">
        <v>5</v>
      </c>
      <c r="B25" s="28" t="s">
        <v>24</v>
      </c>
      <c r="C25" s="39">
        <v>0</v>
      </c>
      <c r="D25" s="34">
        <v>0</v>
      </c>
      <c r="E25" s="39">
        <v>0</v>
      </c>
      <c r="F25" s="8">
        <v>0</v>
      </c>
      <c r="G25" s="8">
        <v>0</v>
      </c>
      <c r="H25" s="8">
        <v>0</v>
      </c>
      <c r="I25" s="16"/>
      <c r="J25" s="42" t="s">
        <v>25</v>
      </c>
    </row>
    <row r="26" spans="1:10" ht="21" customHeight="1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7">F26+G26</f>
        <v>0</v>
      </c>
      <c r="I26" s="16"/>
      <c r="J26" s="43"/>
    </row>
    <row r="27" spans="1:10" s="1" customFormat="1" ht="21" customHeight="1">
      <c r="A27" s="9"/>
      <c r="B27" s="10" t="s">
        <v>26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44"/>
    </row>
    <row r="28" spans="1:10" ht="21" customHeight="1">
      <c r="A28" s="33">
        <v>6</v>
      </c>
      <c r="B28" s="27" t="s">
        <v>27</v>
      </c>
      <c r="C28" s="38">
        <v>0</v>
      </c>
      <c r="D28" s="41">
        <v>0</v>
      </c>
      <c r="E28" s="38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28</v>
      </c>
    </row>
    <row r="29" spans="1:10" ht="21" customHeight="1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>
      <c r="A32" s="9"/>
      <c r="B32" s="10" t="s">
        <v>29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52"/>
    </row>
    <row r="33" spans="1:10" ht="21" customHeight="1">
      <c r="A33" s="33">
        <v>7</v>
      </c>
      <c r="B33" s="27" t="s">
        <v>30</v>
      </c>
      <c r="C33" s="38">
        <v>0</v>
      </c>
      <c r="D33" s="41">
        <v>0</v>
      </c>
      <c r="E33" s="38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6"/>
    </row>
    <row r="35" spans="1:10" ht="21" customHeight="1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46"/>
    </row>
    <row r="36" spans="1:10" ht="21" customHeight="1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s="1" customFormat="1" ht="21" customHeight="1">
      <c r="A37" s="9"/>
      <c r="B37" s="10" t="s">
        <v>31</v>
      </c>
      <c r="C37" s="11">
        <f>SUM(C33)</f>
        <v>0</v>
      </c>
      <c r="D37" s="11">
        <f t="shared" ref="D37:E37" si="12">SUM(D33)</f>
        <v>0</v>
      </c>
      <c r="E37" s="11">
        <f t="shared" si="12"/>
        <v>0</v>
      </c>
      <c r="F37" s="11">
        <f>SUM(F33:F36)</f>
        <v>0</v>
      </c>
      <c r="G37" s="11">
        <f t="shared" ref="G37:H37" si="13">SUM(G33:G36)</f>
        <v>0</v>
      </c>
      <c r="H37" s="11">
        <f t="shared" si="13"/>
        <v>0</v>
      </c>
      <c r="I37" s="17"/>
      <c r="J37" s="47"/>
    </row>
    <row r="38" spans="1:10" ht="21" customHeight="1">
      <c r="A38" s="33">
        <v>8</v>
      </c>
      <c r="B38" s="27" t="s">
        <v>32</v>
      </c>
      <c r="C38" s="38">
        <v>0</v>
      </c>
      <c r="D38" s="41">
        <v>0</v>
      </c>
      <c r="E38" s="38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33</v>
      </c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34</v>
      </c>
      <c r="C40" s="11">
        <f>SUM(C38)</f>
        <v>0</v>
      </c>
      <c r="D40" s="11">
        <f t="shared" ref="D40:E40" si="14">SUM(D38)</f>
        <v>0</v>
      </c>
      <c r="E40" s="11">
        <f t="shared" si="14"/>
        <v>0</v>
      </c>
      <c r="F40" s="11">
        <f>SUM(F38:F39)</f>
        <v>0</v>
      </c>
      <c r="G40" s="11">
        <f t="shared" ref="G40:H40" si="15">SUM(G38:G39)</f>
        <v>0</v>
      </c>
      <c r="H40" s="11">
        <f t="shared" si="15"/>
        <v>0</v>
      </c>
      <c r="I40" s="17"/>
      <c r="J40" s="52"/>
    </row>
    <row r="41" spans="1:10" ht="21" customHeight="1">
      <c r="A41" s="33">
        <v>9</v>
      </c>
      <c r="B41" s="27" t="s">
        <v>35</v>
      </c>
      <c r="C41" s="38">
        <v>0</v>
      </c>
      <c r="D41" s="41">
        <v>0</v>
      </c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36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>
      <c r="A44" s="9"/>
      <c r="B44" s="10" t="s">
        <v>37</v>
      </c>
      <c r="C44" s="11">
        <f>SUM(C41)</f>
        <v>0</v>
      </c>
      <c r="D44" s="11">
        <f t="shared" ref="D44:E44" si="16">SUM(D41)</f>
        <v>0</v>
      </c>
      <c r="E44" s="11">
        <f t="shared" si="16"/>
        <v>0</v>
      </c>
      <c r="F44" s="11">
        <f>SUM(F41:F43)</f>
        <v>0</v>
      </c>
      <c r="G44" s="11">
        <f t="shared" ref="G44:H44" si="17">SUM(G41:G43)</f>
        <v>0</v>
      </c>
      <c r="H44" s="11">
        <f t="shared" si="17"/>
        <v>0</v>
      </c>
      <c r="I44" s="17"/>
      <c r="J44" s="44"/>
    </row>
    <row r="45" spans="1:10" ht="21" customHeight="1">
      <c r="A45" s="34">
        <v>10</v>
      </c>
      <c r="B45" s="27" t="s">
        <v>38</v>
      </c>
      <c r="C45" s="38">
        <v>0</v>
      </c>
      <c r="D45" s="41">
        <v>0</v>
      </c>
      <c r="E45" s="38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8">F46+G46</f>
        <v>0</v>
      </c>
      <c r="I46" s="16"/>
      <c r="J46" s="46"/>
    </row>
    <row r="47" spans="1:10" ht="21" customHeight="1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8"/>
        <v>0</v>
      </c>
      <c r="I47" s="16"/>
      <c r="J47" s="46"/>
    </row>
    <row r="48" spans="1:10" ht="21" customHeight="1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8"/>
        <v>0</v>
      </c>
      <c r="I48" s="16"/>
      <c r="J48" s="46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8"/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8"/>
        <v>0</v>
      </c>
      <c r="I50" s="16"/>
      <c r="J50" s="46"/>
    </row>
    <row r="51" spans="1:10" ht="21" customHeight="1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8"/>
        <v>0</v>
      </c>
      <c r="I51" s="16"/>
      <c r="J51" s="46"/>
    </row>
    <row r="52" spans="1:10" s="1" customFormat="1" ht="21" customHeight="1">
      <c r="A52" s="9"/>
      <c r="B52" s="10" t="s">
        <v>39</v>
      </c>
      <c r="C52" s="11">
        <f>SUM(C45)</f>
        <v>0</v>
      </c>
      <c r="D52" s="11">
        <f t="shared" ref="D52:E52" si="19">SUM(D45)</f>
        <v>0</v>
      </c>
      <c r="E52" s="11">
        <f t="shared" si="19"/>
        <v>0</v>
      </c>
      <c r="F52" s="11">
        <f>SUM(F45:F51)</f>
        <v>0</v>
      </c>
      <c r="G52" s="11">
        <f t="shared" ref="G52:H52" si="20">SUM(G45:G51)</f>
        <v>0</v>
      </c>
      <c r="H52" s="11">
        <f t="shared" si="20"/>
        <v>0</v>
      </c>
      <c r="I52" s="17"/>
      <c r="J52" s="47"/>
    </row>
    <row r="53" spans="1:10" ht="21" customHeight="1">
      <c r="A53" s="9"/>
      <c r="B53" s="10" t="s">
        <v>40</v>
      </c>
      <c r="C53" s="11">
        <f>SUM(C52,C44,C40,C37,C32,C27,C24,C21,C16,C13)</f>
        <v>0</v>
      </c>
      <c r="D53" s="11">
        <f t="shared" ref="D53:H53" si="21">SUM(D52,D44,D40,D37,D32,D27,D24,D21,D16,D13)</f>
        <v>0</v>
      </c>
      <c r="E53" s="11">
        <f t="shared" si="21"/>
        <v>0</v>
      </c>
      <c r="F53" s="11">
        <f t="shared" si="21"/>
        <v>22472</v>
      </c>
      <c r="G53" s="11">
        <f t="shared" si="21"/>
        <v>0</v>
      </c>
      <c r="H53" s="11">
        <f t="shared" si="21"/>
        <v>22472</v>
      </c>
      <c r="I53" s="17"/>
      <c r="J53" s="18"/>
    </row>
    <row r="57" spans="1:10" ht="21" customHeight="1">
      <c r="A57" s="24" t="s">
        <v>41</v>
      </c>
      <c r="B57" s="25"/>
      <c r="C57" s="26" t="s">
        <v>42</v>
      </c>
      <c r="D57" s="26"/>
      <c r="E57" s="26" t="s">
        <v>43</v>
      </c>
      <c r="F57" s="26"/>
      <c r="G57" s="26" t="s">
        <v>44</v>
      </c>
      <c r="H57" s="26"/>
      <c r="I57" s="19" t="s">
        <v>45</v>
      </c>
    </row>
    <row r="58" spans="1:10" ht="21" customHeight="1">
      <c r="A58" s="30">
        <f>E53</f>
        <v>0</v>
      </c>
      <c r="B58" s="31"/>
      <c r="C58" s="31">
        <f>SUM(H53)</f>
        <v>22472</v>
      </c>
      <c r="D58" s="31"/>
      <c r="E58" s="31">
        <f>SUM(H53)</f>
        <v>22472</v>
      </c>
      <c r="F58" s="31"/>
      <c r="G58" s="31">
        <f>G53</f>
        <v>0</v>
      </c>
      <c r="H58" s="31"/>
      <c r="I58" s="20">
        <f>A58-C58</f>
        <v>-22472</v>
      </c>
    </row>
    <row r="60" spans="1:10" ht="21" customHeight="1">
      <c r="A60" s="12" t="s">
        <v>46</v>
      </c>
      <c r="B60" s="13" t="s">
        <v>52</v>
      </c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2017-09-06T05:53:00Z</cp:lastPrinted>
  <dcterms:created xsi:type="dcterms:W3CDTF">2014-04-15T08:52:00Z</dcterms:created>
  <dcterms:modified xsi:type="dcterms:W3CDTF">2018-05-28T04:22:23Z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