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94FBFFB-0236-407A-988C-30E2900D045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58" i="3" l="1"/>
  <c r="H59" i="3"/>
  <c r="F44" i="3"/>
  <c r="F33" i="3"/>
  <c r="F15" i="3" l="1"/>
  <c r="F65" i="3"/>
  <c r="H30" i="3"/>
  <c r="H29" i="3"/>
  <c r="H31" i="3"/>
  <c r="H28" i="3"/>
  <c r="H42" i="3"/>
  <c r="H35" i="3"/>
  <c r="H36" i="3"/>
  <c r="H37" i="3"/>
  <c r="H38" i="3"/>
  <c r="H39" i="3"/>
  <c r="H40" i="3"/>
  <c r="H41" i="3"/>
  <c r="H10" i="3"/>
  <c r="H11" i="3"/>
  <c r="G33" i="3"/>
  <c r="H62" i="3"/>
  <c r="F22" i="3"/>
  <c r="F52" i="3"/>
  <c r="H17" i="3"/>
  <c r="H16" i="3"/>
  <c r="H56" i="3"/>
  <c r="H57" i="3" s="1"/>
  <c r="H53" i="3"/>
  <c r="H54" i="3"/>
  <c r="H48" i="3"/>
  <c r="H49" i="3"/>
  <c r="H50" i="3"/>
  <c r="H51" i="3"/>
  <c r="H45" i="3"/>
  <c r="H46" i="3"/>
  <c r="H32" i="3"/>
  <c r="F12" i="3"/>
  <c r="H14" i="3"/>
  <c r="H15" i="3" s="1"/>
  <c r="H63" i="3"/>
  <c r="H61" i="3"/>
  <c r="G12" i="3"/>
  <c r="G65" i="3"/>
  <c r="H18" i="3"/>
  <c r="H19" i="3"/>
  <c r="H64" i="3"/>
  <c r="H60" i="3"/>
  <c r="G7" i="4"/>
  <c r="F7" i="4"/>
  <c r="F5" i="4"/>
  <c r="F4" i="4"/>
  <c r="H20" i="3"/>
  <c r="H25" i="3"/>
  <c r="H26" i="3"/>
  <c r="H34" i="3"/>
  <c r="H24" i="3"/>
  <c r="H27" i="3"/>
  <c r="H21" i="3"/>
  <c r="H23" i="3"/>
  <c r="H8" i="3"/>
  <c r="H9" i="3"/>
  <c r="H43" i="3"/>
  <c r="G44" i="3"/>
  <c r="E58" i="3"/>
  <c r="E65" i="3" s="1"/>
  <c r="E56" i="3"/>
  <c r="E57" i="3" s="1"/>
  <c r="E53" i="3"/>
  <c r="E55" i="3" s="1"/>
  <c r="E48" i="3"/>
  <c r="E52" i="3" s="1"/>
  <c r="E45" i="3"/>
  <c r="E47" i="3" s="1"/>
  <c r="E34" i="3"/>
  <c r="E44" i="3" s="1"/>
  <c r="E23" i="3"/>
  <c r="E33" i="3" s="1"/>
  <c r="E16" i="3"/>
  <c r="E22" i="3" s="1"/>
  <c r="E13" i="3"/>
  <c r="E15" i="3" s="1"/>
  <c r="E8" i="3"/>
  <c r="E12" i="3" s="1"/>
  <c r="G57" i="3"/>
  <c r="G55" i="3"/>
  <c r="G52" i="3"/>
  <c r="G47" i="3"/>
  <c r="G22" i="3"/>
  <c r="G15" i="3"/>
  <c r="D65" i="3"/>
  <c r="D57" i="3"/>
  <c r="D55" i="3"/>
  <c r="D52" i="3"/>
  <c r="D47" i="3"/>
  <c r="D44" i="3"/>
  <c r="D33" i="3"/>
  <c r="D22" i="3"/>
  <c r="D15" i="3"/>
  <c r="D12" i="3"/>
  <c r="C65" i="3"/>
  <c r="C57" i="3"/>
  <c r="C55" i="3"/>
  <c r="C52" i="3"/>
  <c r="C47" i="3"/>
  <c r="C44" i="3"/>
  <c r="C33" i="3"/>
  <c r="C22" i="3"/>
  <c r="C15" i="3"/>
  <c r="C12" i="3"/>
  <c r="F57" i="3"/>
  <c r="F55" i="3"/>
  <c r="F47" i="3"/>
  <c r="H13" i="3"/>
  <c r="H65" i="3" l="1"/>
  <c r="H33" i="3"/>
  <c r="F66" i="3"/>
  <c r="E71" i="3" s="1"/>
  <c r="H47" i="3"/>
  <c r="H44" i="3"/>
  <c r="G66" i="3"/>
  <c r="G71" i="3" s="1"/>
  <c r="H55" i="3"/>
  <c r="D66" i="3"/>
  <c r="H12" i="3"/>
  <c r="H52" i="3"/>
  <c r="E66" i="3"/>
  <c r="C66" i="3"/>
  <c r="A71" i="3" s="1"/>
  <c r="H22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<sst xmlns="http://schemas.openxmlformats.org/spreadsheetml/2006/main" count="53" uniqueCount="53">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</sst>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33" zoomScale="80" zoomScaleNormal="80" workbookViewId="0">
      <selection activeCell="H78" sqref="H7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/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 t="shared" ref="H10:H11" si="0">F10+G10</f>
        <v>0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0</v>
      </c>
      <c r="G14" s="8">
        <v>0</v>
      </c>
      <c r="H14" s="8">
        <f>F14+G14</f>
        <v>0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0</v>
      </c>
      <c r="D16" s="49">
        <v>0</v>
      </c>
      <c r="E16" s="48">
        <f>C16*D16</f>
        <v>0</v>
      </c>
      <c r="F16" s="8">
        <v>0</v>
      </c>
      <c r="G16" s="8">
        <v>0</v>
      </c>
      <c r="H16" s="8">
        <f>F16+G16</f>
        <v>0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ref="H18:H21" si="1">F18</f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0</v>
      </c>
      <c r="D23" s="49">
        <v>0</v>
      </c>
      <c r="E23" s="48">
        <f t="shared" ref="E23:E58" si="2">C23*D23</f>
        <v>0</v>
      </c>
      <c r="F23" s="8">
        <v>5855</v>
      </c>
      <c r="G23" s="24">
        <v>0</v>
      </c>
      <c r="H23" s="8">
        <f t="shared" ref="H23:H31" si="3">SUM(F23:G23)</f>
        <v>5855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1669.2</v>
      </c>
      <c r="G24" s="8">
        <v>0</v>
      </c>
      <c r="H24" s="8">
        <f t="shared" si="3"/>
        <v>1669.2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1560</v>
      </c>
      <c r="G25" s="8">
        <v>0</v>
      </c>
      <c r="H25" s="8">
        <f t="shared" si="3"/>
        <v>1560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3120</v>
      </c>
      <c r="G26" s="8">
        <v>0</v>
      </c>
      <c r="H26" s="8">
        <f t="shared" si="3"/>
        <v>3120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si="3"/>
        <v>0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0</v>
      </c>
      <c r="G28" s="8">
        <v>0</v>
      </c>
      <c r="H28" s="8">
        <f t="shared" si="3"/>
        <v>0</v>
      </c>
      <c r="I28" s="13"/>
      <c r="J28" s="39"/>
    </row>
    <row r="29" spans="1:10" ht="21" customHeight="1" x14ac:dyDescent="0.25">
      <c r="A29" s="53"/>
      <c r="B29" s="54"/>
      <c r="C29" s="48"/>
      <c r="D29" s="49"/>
      <c r="E29" s="48"/>
      <c r="F29" s="8">
        <v>0</v>
      </c>
      <c r="G29" s="8">
        <v>0</v>
      </c>
      <c r="H29" s="8">
        <f t="shared" si="3"/>
        <v>0</v>
      </c>
      <c r="I29" s="13"/>
      <c r="J29" s="39"/>
    </row>
    <row r="30" spans="1:10" ht="21" customHeight="1" x14ac:dyDescent="0.25">
      <c r="A30" s="53"/>
      <c r="B30" s="54"/>
      <c r="C30" s="48"/>
      <c r="D30" s="49"/>
      <c r="E30" s="48"/>
      <c r="F30" s="8">
        <v>0</v>
      </c>
      <c r="G30" s="8">
        <v>0</v>
      </c>
      <c r="H30" s="8">
        <f t="shared" si="3"/>
        <v>0</v>
      </c>
      <c r="I30" s="13"/>
      <c r="J30" s="39"/>
    </row>
    <row r="31" spans="1:10" ht="21" customHeight="1" x14ac:dyDescent="0.25">
      <c r="A31" s="53"/>
      <c r="B31" s="54"/>
      <c r="C31" s="48"/>
      <c r="D31" s="49"/>
      <c r="E31" s="48"/>
      <c r="F31" s="8">
        <v>0</v>
      </c>
      <c r="G31" s="8">
        <v>0</v>
      </c>
      <c r="H31" s="8">
        <f t="shared" si="3"/>
        <v>0</v>
      </c>
      <c r="I31" s="13"/>
      <c r="J31" s="39"/>
    </row>
    <row r="32" spans="1:10" ht="21" customHeight="1" x14ac:dyDescent="0.25">
      <c r="A32" s="53"/>
      <c r="B32" s="54"/>
      <c r="C32" s="48"/>
      <c r="D32" s="49"/>
      <c r="E32" s="48"/>
      <c r="F32" s="8">
        <v>0</v>
      </c>
      <c r="G32" s="8">
        <v>0</v>
      </c>
      <c r="H32" s="8">
        <f t="shared" ref="H32:H56" si="4">F32+G32</f>
        <v>0</v>
      </c>
      <c r="I32" s="13"/>
      <c r="J32" s="39"/>
    </row>
    <row r="33" spans="1:10" s="1" customFormat="1" ht="21" customHeight="1" x14ac:dyDescent="0.25">
      <c r="A33" s="9"/>
      <c r="B33" s="10" t="s">
        <v>22</v>
      </c>
      <c r="C33" s="11">
        <f>SUM(C23)</f>
        <v>0</v>
      </c>
      <c r="D33" s="11">
        <f>SUM(D23)</f>
        <v>0</v>
      </c>
      <c r="E33" s="11">
        <f>SUM(E23)</f>
        <v>0</v>
      </c>
      <c r="F33" s="11">
        <f>SUM(F23:F32)</f>
        <v>12204.2</v>
      </c>
      <c r="G33" s="11">
        <f>SUM(G23:G32)</f>
        <v>0</v>
      </c>
      <c r="H33" s="11">
        <f>SUM(H23:H32)</f>
        <v>12204.2</v>
      </c>
      <c r="I33" s="14"/>
      <c r="J33" s="40"/>
    </row>
    <row r="34" spans="1:10" ht="21" customHeight="1" x14ac:dyDescent="0.25">
      <c r="A34" s="27">
        <v>5</v>
      </c>
      <c r="B34" s="30" t="s">
        <v>23</v>
      </c>
      <c r="C34" s="30">
        <v>0</v>
      </c>
      <c r="D34" s="27"/>
      <c r="E34" s="33">
        <f t="shared" si="2"/>
        <v>0</v>
      </c>
      <c r="F34" s="8">
        <v>544.14</v>
      </c>
      <c r="G34" s="8">
        <v>0</v>
      </c>
      <c r="H34" s="8">
        <f>F34+G34</f>
        <v>544.14</v>
      </c>
      <c r="I34" s="20">
        <v>0</v>
      </c>
      <c r="J34" s="41" t="s">
        <v>24</v>
      </c>
    </row>
    <row r="35" spans="1:10" ht="21" customHeight="1" x14ac:dyDescent="0.25">
      <c r="A35" s="28"/>
      <c r="B35" s="31"/>
      <c r="C35" s="31"/>
      <c r="D35" s="28"/>
      <c r="E35" s="34"/>
      <c r="F35" s="8">
        <v>371.27</v>
      </c>
      <c r="G35" s="8">
        <v>0</v>
      </c>
      <c r="H35" s="8">
        <f t="shared" ref="H35:H42" si="5">F35+G35</f>
        <v>371.27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5"/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5"/>
        <v>0</v>
      </c>
      <c r="I37" s="13"/>
      <c r="J37" s="42"/>
    </row>
    <row r="38" spans="1:10" ht="21" customHeight="1" x14ac:dyDescent="0.25">
      <c r="A38" s="28"/>
      <c r="B38" s="31"/>
      <c r="C38" s="31"/>
      <c r="D38" s="28"/>
      <c r="E38" s="34"/>
      <c r="F38" s="8">
        <v>0</v>
      </c>
      <c r="G38" s="8">
        <v>0</v>
      </c>
      <c r="H38" s="8">
        <f t="shared" si="5"/>
        <v>0</v>
      </c>
      <c r="I38" s="13"/>
      <c r="J38" s="42"/>
    </row>
    <row r="39" spans="1:10" ht="21" customHeight="1" x14ac:dyDescent="0.25">
      <c r="A39" s="28"/>
      <c r="B39" s="31"/>
      <c r="C39" s="31"/>
      <c r="D39" s="28"/>
      <c r="E39" s="34"/>
      <c r="F39" s="8">
        <v>0</v>
      </c>
      <c r="G39" s="8">
        <v>0</v>
      </c>
      <c r="H39" s="8">
        <f t="shared" si="5"/>
        <v>0</v>
      </c>
      <c r="I39" s="13"/>
      <c r="J39" s="42"/>
    </row>
    <row r="40" spans="1:10" ht="21" customHeight="1" x14ac:dyDescent="0.25">
      <c r="A40" s="28"/>
      <c r="B40" s="31"/>
      <c r="C40" s="31"/>
      <c r="D40" s="28"/>
      <c r="E40" s="34"/>
      <c r="F40" s="8">
        <v>0</v>
      </c>
      <c r="G40" s="8">
        <v>0</v>
      </c>
      <c r="H40" s="8">
        <f t="shared" si="5"/>
        <v>0</v>
      </c>
      <c r="I40" s="13"/>
      <c r="J40" s="42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0</v>
      </c>
      <c r="H41" s="8">
        <f t="shared" si="5"/>
        <v>0</v>
      </c>
      <c r="I41" s="20"/>
      <c r="J41" s="42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0</v>
      </c>
      <c r="H42" s="8">
        <f t="shared" si="5"/>
        <v>0</v>
      </c>
      <c r="I42" s="20"/>
      <c r="J42" s="42"/>
    </row>
    <row r="43" spans="1:10" ht="21" customHeight="1" x14ac:dyDescent="0.25">
      <c r="A43" s="29"/>
      <c r="B43" s="32"/>
      <c r="C43" s="32"/>
      <c r="D43" s="29"/>
      <c r="E43" s="35"/>
      <c r="F43" s="8">
        <v>0</v>
      </c>
      <c r="G43" s="8">
        <v>0</v>
      </c>
      <c r="H43" s="8">
        <f t="shared" ref="H43" si="6">F43+G43</f>
        <v>0</v>
      </c>
      <c r="I43" s="20"/>
      <c r="J43" s="42"/>
    </row>
    <row r="44" spans="1:10" s="1" customFormat="1" ht="21" customHeight="1" x14ac:dyDescent="0.25">
      <c r="A44" s="9"/>
      <c r="B44" s="10" t="s">
        <v>25</v>
      </c>
      <c r="C44" s="11">
        <f>SUM(C34)</f>
        <v>0</v>
      </c>
      <c r="D44" s="11">
        <f>SUM(D34)</f>
        <v>0</v>
      </c>
      <c r="E44" s="11">
        <f>SUM(E34)</f>
        <v>0</v>
      </c>
      <c r="F44" s="11">
        <f>SUM(F34:F43)</f>
        <v>915.41</v>
      </c>
      <c r="G44" s="11">
        <f>SUM(G34:G43)</f>
        <v>0</v>
      </c>
      <c r="H44" s="11">
        <f>SUM(H34:H43)</f>
        <v>915.41</v>
      </c>
      <c r="I44" s="14"/>
      <c r="J44" s="43"/>
    </row>
    <row r="45" spans="1:10" ht="21" customHeight="1" x14ac:dyDescent="0.25">
      <c r="A45" s="53">
        <v>6</v>
      </c>
      <c r="B45" s="54" t="s">
        <v>26</v>
      </c>
      <c r="C45" s="48">
        <v>0</v>
      </c>
      <c r="D45" s="49"/>
      <c r="E45" s="48">
        <f t="shared" si="2"/>
        <v>0</v>
      </c>
      <c r="F45" s="8">
        <v>0</v>
      </c>
      <c r="G45" s="8">
        <v>0</v>
      </c>
      <c r="H45" s="8">
        <f t="shared" si="4"/>
        <v>0</v>
      </c>
      <c r="I45" s="20"/>
      <c r="J45" s="41" t="s">
        <v>27</v>
      </c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4"/>
        <v>0</v>
      </c>
      <c r="I46" s="13"/>
      <c r="J46" s="39"/>
    </row>
    <row r="47" spans="1:10" s="1" customFormat="1" ht="21" customHeight="1" x14ac:dyDescent="0.25">
      <c r="A47" s="9"/>
      <c r="B47" s="10" t="s">
        <v>28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0"/>
    </row>
    <row r="48" spans="1:10" ht="21" customHeight="1" x14ac:dyDescent="0.25">
      <c r="A48" s="53">
        <v>7</v>
      </c>
      <c r="B48" s="54" t="s">
        <v>29</v>
      </c>
      <c r="C48" s="48">
        <v>0</v>
      </c>
      <c r="D48" s="49"/>
      <c r="E48" s="4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44"/>
    </row>
    <row r="49" spans="1:10" ht="21" customHeight="1" x14ac:dyDescent="0.25">
      <c r="A49" s="53"/>
      <c r="B49" s="54"/>
      <c r="C49" s="48"/>
      <c r="D49" s="49"/>
      <c r="E49" s="48"/>
      <c r="F49" s="8">
        <v>0</v>
      </c>
      <c r="G49" s="8">
        <v>0</v>
      </c>
      <c r="H49" s="8">
        <f t="shared" si="4"/>
        <v>0</v>
      </c>
      <c r="I49" s="13"/>
      <c r="J49" s="45"/>
    </row>
    <row r="50" spans="1:10" ht="21" customHeight="1" x14ac:dyDescent="0.25">
      <c r="A50" s="53"/>
      <c r="B50" s="54"/>
      <c r="C50" s="48"/>
      <c r="D50" s="49"/>
      <c r="E50" s="48"/>
      <c r="F50" s="8">
        <v>0</v>
      </c>
      <c r="G50" s="8">
        <v>0</v>
      </c>
      <c r="H50" s="8">
        <f t="shared" si="4"/>
        <v>0</v>
      </c>
      <c r="I50" s="13"/>
      <c r="J50" s="45"/>
    </row>
    <row r="51" spans="1:10" ht="21" customHeight="1" x14ac:dyDescent="0.25">
      <c r="A51" s="53"/>
      <c r="B51" s="54"/>
      <c r="C51" s="48"/>
      <c r="D51" s="49"/>
      <c r="E51" s="48"/>
      <c r="F51" s="8">
        <v>0</v>
      </c>
      <c r="G51" s="8">
        <v>0</v>
      </c>
      <c r="H51" s="8">
        <f t="shared" si="4"/>
        <v>0</v>
      </c>
      <c r="I51" s="13"/>
      <c r="J51" s="45"/>
    </row>
    <row r="52" spans="1:10" s="1" customFormat="1" ht="21" customHeight="1" x14ac:dyDescent="0.25">
      <c r="A52" s="9"/>
      <c r="B52" s="10" t="s">
        <v>30</v>
      </c>
      <c r="C52" s="11">
        <f>SUM(C48)</f>
        <v>0</v>
      </c>
      <c r="D52" s="11">
        <f t="shared" ref="D52:E52" si="7">SUM(D48)</f>
        <v>0</v>
      </c>
      <c r="E52" s="11">
        <f t="shared" si="7"/>
        <v>0</v>
      </c>
      <c r="F52" s="11">
        <f>SUM(F48:F51)</f>
        <v>0</v>
      </c>
      <c r="G52" s="11">
        <f t="shared" ref="G52:H52" si="8">SUM(G48:G51)</f>
        <v>0</v>
      </c>
      <c r="H52" s="11">
        <f t="shared" si="8"/>
        <v>0</v>
      </c>
      <c r="I52" s="14"/>
      <c r="J52" s="46"/>
    </row>
    <row r="53" spans="1:10" ht="21" customHeight="1" x14ac:dyDescent="0.25">
      <c r="A53" s="53">
        <v>8</v>
      </c>
      <c r="B53" s="54" t="s">
        <v>31</v>
      </c>
      <c r="C53" s="48">
        <v>0</v>
      </c>
      <c r="D53" s="49"/>
      <c r="E53" s="48">
        <f t="shared" si="2"/>
        <v>0</v>
      </c>
      <c r="F53" s="8">
        <v>0</v>
      </c>
      <c r="G53" s="8">
        <v>0</v>
      </c>
      <c r="H53" s="8">
        <f t="shared" si="4"/>
        <v>0</v>
      </c>
      <c r="I53" s="13"/>
      <c r="J53" s="38" t="s">
        <v>32</v>
      </c>
    </row>
    <row r="54" spans="1:10" ht="21" customHeight="1" x14ac:dyDescent="0.25">
      <c r="A54" s="53"/>
      <c r="B54" s="54"/>
      <c r="C54" s="48"/>
      <c r="D54" s="49"/>
      <c r="E54" s="48"/>
      <c r="F54" s="8">
        <v>0</v>
      </c>
      <c r="G54" s="8">
        <v>0</v>
      </c>
      <c r="H54" s="8">
        <f t="shared" si="4"/>
        <v>0</v>
      </c>
      <c r="I54" s="13"/>
      <c r="J54" s="39"/>
    </row>
    <row r="55" spans="1:10" s="1" customFormat="1" ht="21" customHeight="1" x14ac:dyDescent="0.25">
      <c r="A55" s="9"/>
      <c r="B55" s="10" t="s">
        <v>33</v>
      </c>
      <c r="C55" s="11">
        <f>SUM(C53)</f>
        <v>0</v>
      </c>
      <c r="D55" s="11">
        <f t="shared" ref="D55:E55" si="9">SUM(D53)</f>
        <v>0</v>
      </c>
      <c r="E55" s="11">
        <f t="shared" si="9"/>
        <v>0</v>
      </c>
      <c r="F55" s="11">
        <f>SUM(F53:F54)</f>
        <v>0</v>
      </c>
      <c r="G55" s="11">
        <f t="shared" ref="G55:H55" si="10">SUM(G53:G54)</f>
        <v>0</v>
      </c>
      <c r="H55" s="11">
        <f t="shared" si="10"/>
        <v>0</v>
      </c>
      <c r="I55" s="14"/>
      <c r="J55" s="40"/>
    </row>
    <row r="56" spans="1:10" ht="21" customHeight="1" x14ac:dyDescent="0.25">
      <c r="A56" s="22">
        <v>9</v>
      </c>
      <c r="B56" s="21" t="s">
        <v>34</v>
      </c>
      <c r="C56" s="8">
        <v>0</v>
      </c>
      <c r="D56" s="23"/>
      <c r="E56" s="8">
        <f t="shared" si="2"/>
        <v>0</v>
      </c>
      <c r="F56" s="8">
        <v>0</v>
      </c>
      <c r="G56" s="8">
        <v>0</v>
      </c>
      <c r="H56" s="8">
        <f t="shared" si="4"/>
        <v>0</v>
      </c>
      <c r="I56" s="13"/>
      <c r="J56" s="41" t="s">
        <v>35</v>
      </c>
    </row>
    <row r="57" spans="1:10" s="1" customFormat="1" ht="21" customHeight="1" x14ac:dyDescent="0.25">
      <c r="A57" s="9"/>
      <c r="B57" s="10" t="s">
        <v>36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43"/>
    </row>
    <row r="58" spans="1:10" ht="21" customHeight="1" x14ac:dyDescent="0.25">
      <c r="A58" s="27">
        <v>10</v>
      </c>
      <c r="B58" s="54" t="s">
        <v>37</v>
      </c>
      <c r="C58" s="48">
        <v>0</v>
      </c>
      <c r="D58" s="49">
        <v>0</v>
      </c>
      <c r="E58" s="48">
        <f t="shared" si="2"/>
        <v>0</v>
      </c>
      <c r="F58" s="8">
        <v>0</v>
      </c>
      <c r="G58" s="8">
        <v>0</v>
      </c>
      <c r="H58" s="8">
        <f t="shared" ref="H58:H59" si="11">F58</f>
        <v>0</v>
      </c>
      <c r="I58" s="20"/>
      <c r="J58" s="44"/>
    </row>
    <row r="59" spans="1:10" ht="21" customHeight="1" x14ac:dyDescent="0.25">
      <c r="A59" s="28"/>
      <c r="B59" s="54"/>
      <c r="C59" s="48"/>
      <c r="D59" s="49"/>
      <c r="E59" s="48"/>
      <c r="F59" s="8">
        <v>0</v>
      </c>
      <c r="G59" s="8">
        <v>0</v>
      </c>
      <c r="H59" s="8">
        <f t="shared" si="11"/>
        <v>0</v>
      </c>
      <c r="I59" s="20"/>
      <c r="J59" s="45"/>
    </row>
    <row r="60" spans="1:10" ht="21" customHeight="1" x14ac:dyDescent="0.25">
      <c r="A60" s="28"/>
      <c r="B60" s="54"/>
      <c r="C60" s="48"/>
      <c r="D60" s="49"/>
      <c r="E60" s="48"/>
      <c r="F60" s="8">
        <v>0</v>
      </c>
      <c r="G60" s="8">
        <v>0</v>
      </c>
      <c r="H60" s="8">
        <f>F60</f>
        <v>0</v>
      </c>
      <c r="I60" s="20"/>
      <c r="J60" s="45"/>
    </row>
    <row r="61" spans="1:10" ht="21" customHeight="1" x14ac:dyDescent="0.25">
      <c r="A61" s="28"/>
      <c r="B61" s="54"/>
      <c r="C61" s="48"/>
      <c r="D61" s="49"/>
      <c r="E61" s="48"/>
      <c r="F61" s="8">
        <v>0</v>
      </c>
      <c r="G61" s="8">
        <v>0</v>
      </c>
      <c r="H61" s="8">
        <f>F61</f>
        <v>0</v>
      </c>
      <c r="I61" s="20"/>
      <c r="J61" s="45"/>
    </row>
    <row r="62" spans="1:10" ht="21" customHeight="1" x14ac:dyDescent="0.25">
      <c r="A62" s="28"/>
      <c r="B62" s="54"/>
      <c r="C62" s="48"/>
      <c r="D62" s="49"/>
      <c r="E62" s="48"/>
      <c r="F62" s="8">
        <v>0</v>
      </c>
      <c r="G62" s="8">
        <v>0</v>
      </c>
      <c r="H62" s="8">
        <f>F62</f>
        <v>0</v>
      </c>
      <c r="I62" s="20"/>
      <c r="J62" s="45"/>
    </row>
    <row r="63" spans="1:10" ht="21" customHeight="1" x14ac:dyDescent="0.25">
      <c r="A63" s="28"/>
      <c r="B63" s="54"/>
      <c r="C63" s="48"/>
      <c r="D63" s="49"/>
      <c r="E63" s="48"/>
      <c r="F63" s="8">
        <v>0</v>
      </c>
      <c r="G63" s="8">
        <v>0</v>
      </c>
      <c r="H63" s="8">
        <f>F63</f>
        <v>0</v>
      </c>
      <c r="I63" s="20"/>
      <c r="J63" s="45"/>
    </row>
    <row r="64" spans="1:10" ht="21" customHeight="1" x14ac:dyDescent="0.25">
      <c r="A64" s="28"/>
      <c r="B64" s="54"/>
      <c r="C64" s="48"/>
      <c r="D64" s="49"/>
      <c r="E64" s="48"/>
      <c r="F64" s="8">
        <v>0</v>
      </c>
      <c r="G64" s="8">
        <v>0</v>
      </c>
      <c r="H64" s="8">
        <f t="shared" ref="H64" si="12">F64</f>
        <v>0</v>
      </c>
      <c r="I64" s="20"/>
      <c r="J64" s="45"/>
    </row>
    <row r="65" spans="1:10" s="1" customFormat="1" ht="21" customHeight="1" x14ac:dyDescent="0.25">
      <c r="A65" s="9"/>
      <c r="B65" s="10" t="s">
        <v>38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0</v>
      </c>
      <c r="G65" s="11">
        <f>SUM(G58:G64)</f>
        <v>0</v>
      </c>
      <c r="H65" s="11">
        <f>SUM(H58:H64)</f>
        <v>0</v>
      </c>
      <c r="I65" s="14"/>
      <c r="J65" s="46"/>
    </row>
    <row r="66" spans="1:10" ht="21" customHeight="1" x14ac:dyDescent="0.25">
      <c r="A66" s="9"/>
      <c r="B66" s="10" t="s">
        <v>39</v>
      </c>
      <c r="C66" s="11">
        <f t="shared" ref="C66:E66" si="13">SUM(C65,C57,C55,C52,C47,C44,C33,C22,C15,C12)</f>
        <v>0</v>
      </c>
      <c r="D66" s="11">
        <f t="shared" si="13"/>
        <v>0</v>
      </c>
      <c r="E66" s="11">
        <f t="shared" si="13"/>
        <v>0</v>
      </c>
      <c r="F66" s="11">
        <f>SUM(F65,F57,F55,F52,F47,F44,F33,F22,F15,F12)</f>
        <v>13119.61</v>
      </c>
      <c r="G66" s="11">
        <f>SUM(G65,G57,G55,G52,G47,G44,G33,G22,G15,G12)</f>
        <v>0</v>
      </c>
      <c r="H66" s="11">
        <f>SUM(H65,H57,H55,H52,H47,H44,H33,H22,H15,H12)</f>
        <v>13119.61</v>
      </c>
      <c r="I66" s="14"/>
      <c r="J66" s="15"/>
    </row>
    <row r="70" spans="1:10" ht="21" customHeight="1" x14ac:dyDescent="0.25">
      <c r="A70" s="58" t="s">
        <v>40</v>
      </c>
      <c r="B70" s="59"/>
      <c r="C70" s="60" t="s">
        <v>41</v>
      </c>
      <c r="D70" s="60"/>
      <c r="E70" s="60" t="s">
        <v>42</v>
      </c>
      <c r="F70" s="60"/>
      <c r="G70" s="60" t="s">
        <v>43</v>
      </c>
      <c r="H70" s="60"/>
      <c r="I70" s="16" t="s">
        <v>44</v>
      </c>
    </row>
    <row r="71" spans="1:10" ht="21" customHeight="1" x14ac:dyDescent="0.25">
      <c r="A71" s="50">
        <f>C66</f>
        <v>0</v>
      </c>
      <c r="B71" s="51"/>
      <c r="C71" s="51">
        <f>H66</f>
        <v>13119.61</v>
      </c>
      <c r="D71" s="51"/>
      <c r="E71" s="51">
        <f>F66</f>
        <v>13119.61</v>
      </c>
      <c r="F71" s="51"/>
      <c r="G71" s="51">
        <f>G66</f>
        <v>0</v>
      </c>
      <c r="H71" s="51"/>
      <c r="I71" s="17">
        <f>A71-C71</f>
        <v>-13119.61</v>
      </c>
    </row>
    <row r="73" spans="1:10" ht="21" customHeight="1" x14ac:dyDescent="0.25">
      <c r="A73" s="18" t="s">
        <v>45</v>
      </c>
      <c r="B73" s="1"/>
      <c r="C73" s="19" t="s">
        <v>46</v>
      </c>
      <c r="D73" s="18"/>
      <c r="E73" s="18" t="s">
        <v>47</v>
      </c>
      <c r="F73" s="18"/>
      <c r="G73" s="18" t="s">
        <v>48</v>
      </c>
      <c r="H73" s="18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B8:B11"/>
    <mergeCell ref="B13:B14"/>
    <mergeCell ref="B16:B21"/>
    <mergeCell ref="B23:B32"/>
    <mergeCell ref="B45:B46"/>
    <mergeCell ref="B48:B51"/>
    <mergeCell ref="B53:B54"/>
    <mergeCell ref="C8:C11"/>
    <mergeCell ref="C16:C21"/>
    <mergeCell ref="A71:B71"/>
    <mergeCell ref="C71:D71"/>
    <mergeCell ref="E71:F71"/>
    <mergeCell ref="G71:H71"/>
    <mergeCell ref="A6:A7"/>
    <mergeCell ref="A8:A11"/>
    <mergeCell ref="A13:A14"/>
    <mergeCell ref="A16:A21"/>
    <mergeCell ref="A23:A32"/>
    <mergeCell ref="A45:A46"/>
    <mergeCell ref="A48:A51"/>
    <mergeCell ref="A53:A54"/>
    <mergeCell ref="A58:A64"/>
    <mergeCell ref="B6:B7"/>
    <mergeCell ref="B58:B64"/>
    <mergeCell ref="C13:C14"/>
    <mergeCell ref="C23:C32"/>
    <mergeCell ref="C45:C46"/>
    <mergeCell ref="C48:C51"/>
    <mergeCell ref="C53:C54"/>
    <mergeCell ref="C58:C64"/>
    <mergeCell ref="D48:D51"/>
    <mergeCell ref="D53:D54"/>
    <mergeCell ref="D58:D64"/>
    <mergeCell ref="D8:D11"/>
    <mergeCell ref="D13:D14"/>
    <mergeCell ref="D16:D21"/>
    <mergeCell ref="D23:D32"/>
    <mergeCell ref="E8:E11"/>
    <mergeCell ref="E13:E14"/>
    <mergeCell ref="E16:E21"/>
    <mergeCell ref="E23:E32"/>
    <mergeCell ref="D45:D46"/>
    <mergeCell ref="E45:E46"/>
    <mergeCell ref="E48:E51"/>
    <mergeCell ref="E53:E54"/>
    <mergeCell ref="E58:E64"/>
    <mergeCell ref="J56:J57"/>
    <mergeCell ref="J58:J65"/>
    <mergeCell ref="J53:J55"/>
    <mergeCell ref="H4:I5"/>
    <mergeCell ref="J23:J33"/>
    <mergeCell ref="J34:J44"/>
    <mergeCell ref="J45:J47"/>
    <mergeCell ref="J48:J52"/>
    <mergeCell ref="J4:J5"/>
    <mergeCell ref="J6:J7"/>
    <mergeCell ref="J8:J12"/>
    <mergeCell ref="J13:J15"/>
    <mergeCell ref="J16:J22"/>
    <mergeCell ref="A34:A43"/>
    <mergeCell ref="B34:B43"/>
    <mergeCell ref="C34:C43"/>
    <mergeCell ref="D34:D43"/>
    <mergeCell ref="E34:E4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2025-11-10T03:59:53Z</cp:lastPrinted>
  <dcterms:created xsi:type="dcterms:W3CDTF">2014-04-15T08:52:00Z</dcterms:created>
  <dcterms:modified xsi:type="dcterms:W3CDTF">2025-11-10T04:00:07Z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