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85"/>
  </bookViews>
  <sheets>
    <sheet name="Sheet1" sheetId="1" r:id="rId1"/>
  </sheets>
  <definedNames>
    <definedName name="_xlnm.Print_Area" localSheetId="0">Sheet1!$A$1:$G$13</definedName>
  </definedNames>
  <calcPr calcId="144525"/>
</workbook>
</file>

<file path=xl/sharedStrings.xml><?xml version="1.0" encoding="utf-8"?>
<sst xmlns="http://schemas.openxmlformats.org/spreadsheetml/2006/main" count="37">
  <si>
    <t>海尔会议团队费用确认单</t>
  </si>
  <si>
    <t>订单号</t>
  </si>
  <si>
    <t>RC2020101518083300051</t>
  </si>
  <si>
    <t>会议日期</t>
  </si>
  <si>
    <t>2020.10.23-10.24</t>
  </si>
  <si>
    <t>会议名称</t>
  </si>
  <si>
    <t>制冷2021年启动峰会</t>
  </si>
  <si>
    <t>会议人数</t>
  </si>
  <si>
    <t>联系人</t>
  </si>
  <si>
    <t>蒋尚文
18602775290</t>
  </si>
  <si>
    <t>组会单位</t>
  </si>
  <si>
    <t>供应商名称</t>
  </si>
  <si>
    <t>康辉会展</t>
  </si>
  <si>
    <t>供应商编码</t>
  </si>
  <si>
    <t>V84592</t>
  </si>
  <si>
    <t>联系人及联系方式</t>
  </si>
  <si>
    <t>马洁
13810086995</t>
  </si>
  <si>
    <t>序号</t>
  </si>
  <si>
    <t>项目</t>
  </si>
  <si>
    <t>需求标准</t>
  </si>
  <si>
    <t>单价</t>
  </si>
  <si>
    <t>单位</t>
  </si>
  <si>
    <t>数量</t>
  </si>
  <si>
    <t>总计</t>
  </si>
  <si>
    <t>住宿需求
襄阳共享国际酒店</t>
  </si>
  <si>
    <t>10.23-10.24</t>
  </si>
  <si>
    <t>餐饮需求</t>
  </si>
  <si>
    <t>10.24 自助午餐</t>
  </si>
  <si>
    <t>用车需求</t>
  </si>
  <si>
    <t>10.24 会议</t>
  </si>
  <si>
    <t>10.24 会议（增加）</t>
  </si>
  <si>
    <t>其他需求</t>
  </si>
  <si>
    <t>全单服务费</t>
  </si>
  <si>
    <t>合计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</si>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</sst>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>
  <numFmts count="7">
    <numFmt numFmtId="176" formatCode="[$€-2]\ #,##0"/>
    <numFmt numFmtId="177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.00000000000_ "/>
  </numFmts>
  <fonts count="25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17" fillId="24" borderId="10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176" fontId="24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7" fontId="4" fillId="0" borderId="1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50" applyNumberFormat="1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2" fontId="3" fillId="0" borderId="0" xfId="5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6"/>
  <sheetViews>
    <sheetView tabSelected="1" workbookViewId="0">
      <selection activeCell="G14" sqref="G14"/>
    </sheetView>
  </sheetViews>
  <sheetFormatPr defaultColWidth="9" defaultRowHeight="14.25"/>
  <cols>
    <col min="1" max="1" width="11.8833333333333" style="2" customWidth="1"/>
    <col min="2" max="2" width="27" style="2" customWidth="1"/>
    <col min="3" max="3" width="33.3333333333333" style="2" customWidth="1"/>
    <col min="4" max="4" width="12.8833333333333" style="2" customWidth="1"/>
    <col min="5" max="5" width="7.44166666666667" style="2" customWidth="1"/>
    <col min="6" max="6" width="12.3333333333333" style="2" customWidth="1"/>
    <col min="7" max="7" width="22.3333333333333" style="2" customWidth="1"/>
    <col min="8" max="16384" width="9" style="2"/>
  </cols>
  <sheetData>
    <row r="1" ht="30.75" customHeight="1" spans="1:7">
      <c r="A1" s="3" t="s">
        <v>0</v>
      </c>
      <c r="B1" s="3"/>
      <c r="C1" s="3"/>
      <c r="D1" s="3"/>
      <c r="E1" s="3"/>
      <c r="F1" s="3"/>
      <c r="G1" s="3"/>
    </row>
    <row r="2" ht="51.7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/>
      <c r="F2" s="4" t="s">
        <v>5</v>
      </c>
      <c r="G2" s="5" t="s">
        <v>6</v>
      </c>
    </row>
    <row r="3" ht="35.25" customHeight="1" spans="1:7">
      <c r="A3" s="4" t="s">
        <v>7</v>
      </c>
      <c r="B3" s="4">
        <v>14</v>
      </c>
      <c r="C3" s="4" t="s">
        <v>8</v>
      </c>
      <c r="D3" s="5" t="s">
        <v>9</v>
      </c>
      <c r="E3" s="4"/>
      <c r="F3" s="4" t="s">
        <v>10</v>
      </c>
      <c r="G3" s="5"/>
    </row>
    <row r="4" ht="32.25" customHeight="1" spans="1:7">
      <c r="A4" s="4" t="s">
        <v>11</v>
      </c>
      <c r="B4" s="4" t="s">
        <v>12</v>
      </c>
      <c r="C4" s="4" t="s">
        <v>13</v>
      </c>
      <c r="D4" s="4" t="s">
        <v>14</v>
      </c>
      <c r="E4" s="4"/>
      <c r="F4" s="5" t="s">
        <v>15</v>
      </c>
      <c r="G4" s="5" t="s">
        <v>16</v>
      </c>
    </row>
    <row r="5" ht="20.1" customHeight="1" spans="1:7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</row>
    <row r="6" ht="36" customHeight="1" spans="1:7">
      <c r="A6" s="4">
        <v>1</v>
      </c>
      <c r="B6" s="5" t="s">
        <v>24</v>
      </c>
      <c r="C6" s="6" t="s">
        <v>25</v>
      </c>
      <c r="D6" s="7">
        <v>320</v>
      </c>
      <c r="E6" s="8">
        <v>1</v>
      </c>
      <c r="F6" s="8">
        <v>36</v>
      </c>
      <c r="G6" s="8">
        <f t="shared" ref="G6:G10" si="0">F6*E6*D6</f>
        <v>11520</v>
      </c>
    </row>
    <row r="7" ht="20.1" customHeight="1" spans="1:7">
      <c r="A7" s="9">
        <v>2</v>
      </c>
      <c r="B7" s="10" t="s">
        <v>26</v>
      </c>
      <c r="C7" s="6" t="s">
        <v>27</v>
      </c>
      <c r="D7" s="7">
        <v>80</v>
      </c>
      <c r="E7" s="8">
        <v>1</v>
      </c>
      <c r="F7" s="8">
        <v>236</v>
      </c>
      <c r="G7" s="8">
        <f t="shared" si="0"/>
        <v>18880</v>
      </c>
    </row>
    <row r="8" s="1" customFormat="1" ht="20.1" customHeight="1" spans="1:7">
      <c r="A8" s="11">
        <v>3</v>
      </c>
      <c r="B8" s="12" t="s">
        <v>28</v>
      </c>
      <c r="C8" s="6" t="s">
        <v>29</v>
      </c>
      <c r="D8" s="7">
        <v>12000</v>
      </c>
      <c r="E8" s="8">
        <v>1</v>
      </c>
      <c r="F8" s="8">
        <v>1</v>
      </c>
      <c r="G8" s="8">
        <f t="shared" si="0"/>
        <v>12000</v>
      </c>
    </row>
    <row r="9" s="1" customFormat="1" ht="20.1" customHeight="1" spans="1:7">
      <c r="A9" s="13"/>
      <c r="B9" s="14"/>
      <c r="C9" s="6" t="s">
        <v>30</v>
      </c>
      <c r="D9" s="7">
        <v>2000</v>
      </c>
      <c r="E9" s="8">
        <v>1</v>
      </c>
      <c r="F9" s="8">
        <v>1</v>
      </c>
      <c r="G9" s="8">
        <f t="shared" si="0"/>
        <v>2000</v>
      </c>
    </row>
    <row r="10" ht="20.1" customHeight="1" spans="1:9">
      <c r="A10" s="15">
        <v>4</v>
      </c>
      <c r="B10" s="9" t="s">
        <v>31</v>
      </c>
      <c r="C10" s="6" t="s">
        <v>32</v>
      </c>
      <c r="D10" s="16">
        <f>SUM(G6:G9)*16%</f>
        <v>7104</v>
      </c>
      <c r="E10" s="17">
        <v>1</v>
      </c>
      <c r="F10" s="17">
        <v>1</v>
      </c>
      <c r="G10" s="18">
        <f t="shared" si="0"/>
        <v>7104</v>
      </c>
      <c r="I10" s="25"/>
    </row>
    <row r="11" ht="20.1" customHeight="1" spans="1:7">
      <c r="A11" s="4">
        <v>5</v>
      </c>
      <c r="B11" s="4" t="s">
        <v>33</v>
      </c>
      <c r="C11" s="4"/>
      <c r="D11" s="4"/>
      <c r="E11" s="4"/>
      <c r="F11" s="17"/>
      <c r="G11" s="19">
        <f>SUM(G6:G10)</f>
        <v>51504</v>
      </c>
    </row>
    <row r="12" ht="20.1" customHeight="1" spans="1:7">
      <c r="A12" s="20"/>
      <c r="B12" s="21"/>
      <c r="C12" s="21" t="s">
        <v>34</v>
      </c>
      <c r="D12" s="21"/>
      <c r="E12" s="21"/>
      <c r="F12" s="21"/>
      <c r="G12" s="21"/>
    </row>
    <row r="13" ht="20.1" customHeight="1" spans="1:7">
      <c r="A13" s="21" t="s">
        <v>35</v>
      </c>
      <c r="B13" s="21"/>
      <c r="C13" s="21"/>
      <c r="D13" s="21" t="s">
        <v>36</v>
      </c>
      <c r="E13" s="21"/>
      <c r="F13" s="21"/>
      <c r="G13" s="22"/>
    </row>
    <row r="14" ht="20.1" customHeight="1" spans="1:7">
      <c r="A14" s="23"/>
      <c r="B14" s="23"/>
      <c r="C14" s="23"/>
      <c r="D14" s="23"/>
      <c r="E14" s="23"/>
      <c r="F14" s="23"/>
      <c r="G14" s="23"/>
    </row>
    <row r="16" spans="7:7">
      <c r="G16" s="24"/>
    </row>
  </sheetData>
  <mergeCells count="10">
    <mergeCell ref="A1:G1"/>
    <mergeCell ref="D2:E2"/>
    <mergeCell ref="D3:E3"/>
    <mergeCell ref="D4:E4"/>
    <mergeCell ref="B11:E11"/>
    <mergeCell ref="C12:G12"/>
    <mergeCell ref="A13:B13"/>
    <mergeCell ref="D13:E13"/>
    <mergeCell ref="A8:A9"/>
    <mergeCell ref="B8:B9"/>
  </mergeCells>
  <printOptions horizontalCentered="1"/>
  <pageMargins left="0.393055555555556" right="0.393055555555556" top="0.747916666666667" bottom="0.747916666666667" header="0.313888888888889" footer="0.313888888888889"/>
  <pageSetup paperSize="9" scale="7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耿吴茜</cp:lastModifiedBy>
  <dcterms:created xsi:type="dcterms:W3CDTF">2016-12-05T08:00:00Z</dcterms:created>
  <cp:lastPrinted>2018-04-26T06:52:00Z</cp:lastPrinted>
  <dcterms:modified xsi:type="dcterms:W3CDTF">2020-11-03T08:06:37Z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