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770" windowHeight="8370"/>
  </bookViews>
  <sheets>
    <sheet name="员工差旅明细" sheetId="2" r:id="rId1"/>
  </sheets>
  <definedNames>
    <definedName name="_xlnm.Print_Area" localSheetId="0">员工差旅明细!$A$1:$K$28</definedName>
  </definedNames>
  <calcPr calcId="125725" concurrentCalc="0"/>
</workbook>
</file>

<file path=xl/calcChain.xml><?xml version="1.0" encoding="utf-8"?>
<calcChain xmlns="http://schemas.openxmlformats.org/spreadsheetml/2006/main">
  <c r="H21" i="2"/>
  <c r="B24"/>
  <c r="I21"/>
  <c r="G24"/>
  <c r="K24"/>
  <c r="G21"/>
</calcChain>
</file>

<file path=xl/sharedStrings.xml><?xml version="1.0" encoding="utf-8"?>
<sst xmlns="http://schemas.openxmlformats.org/spreadsheetml/2006/main" count="46" uniqueCount="42">
  <si>
    <t>序号</t>
  </si>
  <si>
    <t>餐费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</si>
  <si>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</si>
  <si>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</si>
  <si>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</si>
  <si>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</si>
  <si>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</si>
  <si>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</si>
  <si>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</si>
  <si>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</si>
  <si>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</si>
  <si>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</si>
  <si>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</si>
  <si>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</si>
  <si>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</si>
  <si>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</si>
  <si>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</si>
  <si>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</si>
  <si>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</si>
  <si>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</si>
  <si>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</si>
  <si>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</si>
  <si>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</si>
  <si>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补票金额</t>
  </si>
  <si>
    <t>报销总金额</t>
  </si>
  <si>
    <t>报销人:</t>
  </si>
  <si>
    <t>合规:</t>
  </si>
  <si>
    <t>仲岚</t>
    <phoneticPr fontId="8" type="noConversion"/>
  </si>
  <si>
    <t>上海</t>
    <phoneticPr fontId="8" type="noConversion"/>
  </si>
  <si>
    <t>2018.6.11-6.15</t>
    <phoneticPr fontId="8" type="noConversion"/>
  </si>
  <si>
    <t>会奖6</t>
    <phoneticPr fontId="8" type="noConversion"/>
  </si>
  <si>
    <t>总监</t>
    <phoneticPr fontId="8" type="noConversion"/>
  </si>
  <si>
    <t>2018.6.19</t>
    <phoneticPr fontId="8" type="noConversion"/>
  </si>
  <si>
    <t>张维，仲岚，安黎欢三人</t>
    <phoneticPr fontId="8" type="noConversion"/>
  </si>
  <si>
    <t>见明细</t>
    <phoneticPr fontId="8" type="noConversion"/>
  </si>
  <si>
    <t>大交通（火车票）</t>
    <phoneticPr fontId="8" type="noConversion"/>
  </si>
  <si>
    <t>仲岚回京</t>
    <phoneticPr fontId="8" type="noConversion"/>
  </si>
  <si>
    <t>6.11机场-酒店</t>
    <phoneticPr fontId="8" type="noConversion"/>
  </si>
  <si>
    <t>三人晚餐6.11</t>
    <phoneticPr fontId="8" type="noConversion"/>
  </si>
  <si>
    <t>三人晚餐6.12</t>
    <phoneticPr fontId="8" type="noConversion"/>
  </si>
  <si>
    <t>6.12仲岚早餐</t>
    <phoneticPr fontId="8" type="noConversion"/>
  </si>
  <si>
    <t>行李托运费</t>
    <phoneticPr fontId="8" type="noConversion"/>
  </si>
</sst>
</file>

<file path=xl/styles.xml><?xml version="1.0" encoding="utf-8"?>
<styleSheet xmlns="http://schemas.openxmlformats.org/spreadsheetml/2006/main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6"/>
  <sheetViews>
    <sheetView tabSelected="1" topLeftCell="A13" workbookViewId="0">
      <selection activeCell="I11" sqref="I11:J1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00000000000001" customHeight="1">
      <c r="B5" s="3"/>
      <c r="C5" s="4"/>
      <c r="D5" s="5" t="s">
        <v>7</v>
      </c>
      <c r="E5" s="5"/>
      <c r="F5" s="45" t="s">
        <v>27</v>
      </c>
      <c r="G5" s="45"/>
      <c r="H5" s="5" t="s">
        <v>8</v>
      </c>
      <c r="I5" s="4"/>
      <c r="J5" s="45" t="s">
        <v>30</v>
      </c>
      <c r="K5" s="46"/>
    </row>
    <row r="6" spans="2:11" ht="20.100000000000001" customHeight="1">
      <c r="B6" s="6"/>
      <c r="C6" s="7"/>
      <c r="D6" s="8" t="s">
        <v>9</v>
      </c>
      <c r="E6" s="8"/>
      <c r="F6" s="47" t="s">
        <v>28</v>
      </c>
      <c r="G6" s="47"/>
      <c r="H6" s="8" t="s">
        <v>10</v>
      </c>
      <c r="I6" s="7"/>
      <c r="J6" s="47" t="s">
        <v>31</v>
      </c>
      <c r="K6" s="48"/>
    </row>
    <row r="7" spans="2:11" ht="20.100000000000001" customHeight="1">
      <c r="B7" s="6"/>
      <c r="C7" s="7"/>
      <c r="D7" s="8" t="s">
        <v>11</v>
      </c>
      <c r="E7" s="8"/>
      <c r="F7" s="47" t="s">
        <v>29</v>
      </c>
      <c r="G7" s="47"/>
      <c r="H7" s="8" t="s">
        <v>12</v>
      </c>
      <c r="I7" s="20"/>
      <c r="J7" s="47" t="s">
        <v>32</v>
      </c>
      <c r="K7" s="48"/>
    </row>
    <row r="8" spans="2:11" ht="20.100000000000001" customHeight="1">
      <c r="B8" s="9"/>
      <c r="C8" s="10"/>
      <c r="D8" s="11"/>
      <c r="E8" s="11"/>
      <c r="F8" s="12"/>
      <c r="G8" s="12"/>
      <c r="H8" s="11" t="s">
        <v>13</v>
      </c>
      <c r="I8" s="21"/>
      <c r="J8" s="43"/>
      <c r="K8" s="4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53" t="s">
        <v>0</v>
      </c>
      <c r="C10" s="54"/>
      <c r="D10" s="14" t="s">
        <v>14</v>
      </c>
      <c r="E10" s="32" t="s">
        <v>15</v>
      </c>
      <c r="F10" s="34"/>
      <c r="G10" s="16" t="s">
        <v>16</v>
      </c>
      <c r="H10" s="15" t="s">
        <v>17</v>
      </c>
      <c r="I10" s="32" t="s">
        <v>18</v>
      </c>
      <c r="J10" s="34"/>
      <c r="K10" s="16" t="s">
        <v>19</v>
      </c>
    </row>
    <row r="11" spans="2:11" ht="20.100000000000001" customHeight="1">
      <c r="B11" s="51">
        <v>1</v>
      </c>
      <c r="C11" s="52"/>
      <c r="D11" s="37" t="s">
        <v>20</v>
      </c>
      <c r="E11" s="51" t="s">
        <v>21</v>
      </c>
      <c r="F11" s="52"/>
      <c r="G11" s="17">
        <v>1694</v>
      </c>
      <c r="H11" s="17">
        <v>1694</v>
      </c>
      <c r="I11" s="41"/>
      <c r="J11" s="42"/>
      <c r="K11" s="22" t="s">
        <v>33</v>
      </c>
    </row>
    <row r="12" spans="2:11" ht="20.100000000000001" customHeight="1">
      <c r="B12" s="26"/>
      <c r="C12" s="27"/>
      <c r="D12" s="38"/>
      <c r="E12" s="51" t="s">
        <v>35</v>
      </c>
      <c r="F12" s="52"/>
      <c r="G12" s="30">
        <v>480.5</v>
      </c>
      <c r="H12" s="30">
        <v>480.5</v>
      </c>
      <c r="I12" s="28"/>
      <c r="J12" s="29"/>
      <c r="K12" s="22" t="s">
        <v>36</v>
      </c>
    </row>
    <row r="13" spans="2:11" ht="20.100000000000001" customHeight="1">
      <c r="B13" s="51">
        <v>2</v>
      </c>
      <c r="C13" s="52"/>
      <c r="D13" s="38"/>
      <c r="E13" s="40" t="s">
        <v>22</v>
      </c>
      <c r="F13" s="40"/>
      <c r="G13" s="17">
        <v>544.88</v>
      </c>
      <c r="H13" s="30">
        <v>544.88</v>
      </c>
      <c r="I13" s="41"/>
      <c r="J13" s="42"/>
      <c r="K13" s="22" t="s">
        <v>34</v>
      </c>
    </row>
    <row r="14" spans="2:11" ht="20.100000000000001" customHeight="1">
      <c r="B14" s="51">
        <v>3</v>
      </c>
      <c r="C14" s="52"/>
      <c r="D14" s="38"/>
      <c r="E14" s="40" t="s">
        <v>22</v>
      </c>
      <c r="F14" s="40"/>
      <c r="G14" s="17">
        <v>111</v>
      </c>
      <c r="H14" s="30">
        <v>111</v>
      </c>
      <c r="I14" s="41"/>
      <c r="J14" s="42"/>
      <c r="K14" s="22" t="s">
        <v>37</v>
      </c>
    </row>
    <row r="15" spans="2:11" ht="20.100000000000001" customHeight="1">
      <c r="B15" s="26"/>
      <c r="C15" s="27"/>
      <c r="D15" s="38"/>
      <c r="E15" s="51" t="s">
        <v>1</v>
      </c>
      <c r="F15" s="52"/>
      <c r="G15" s="30">
        <v>54</v>
      </c>
      <c r="H15" s="30">
        <v>54</v>
      </c>
      <c r="I15" s="28"/>
      <c r="J15" s="29"/>
      <c r="K15" s="22" t="s">
        <v>38</v>
      </c>
    </row>
    <row r="16" spans="2:11" ht="20.100000000000001" customHeight="1">
      <c r="B16" s="26"/>
      <c r="C16" s="27"/>
      <c r="D16" s="38"/>
      <c r="E16" s="51" t="s">
        <v>1</v>
      </c>
      <c r="F16" s="52"/>
      <c r="G16" s="28">
        <v>28.3</v>
      </c>
      <c r="H16" s="28">
        <v>28.3</v>
      </c>
      <c r="I16" s="55"/>
      <c r="J16" s="56"/>
      <c r="K16" s="22" t="s">
        <v>40</v>
      </c>
    </row>
    <row r="17" spans="2:11" ht="20.100000000000001" customHeight="1">
      <c r="B17" s="51">
        <v>4</v>
      </c>
      <c r="C17" s="52"/>
      <c r="D17" s="38"/>
      <c r="E17" s="51" t="s">
        <v>1</v>
      </c>
      <c r="F17" s="52"/>
      <c r="G17" s="17">
        <v>41</v>
      </c>
      <c r="H17" s="30">
        <v>41</v>
      </c>
      <c r="I17" s="41"/>
      <c r="J17" s="42"/>
      <c r="K17" s="22" t="s">
        <v>39</v>
      </c>
    </row>
    <row r="18" spans="2:11" ht="20.100000000000001" customHeight="1">
      <c r="B18" s="51">
        <v>5</v>
      </c>
      <c r="C18" s="52"/>
      <c r="D18" s="37" t="s">
        <v>2</v>
      </c>
      <c r="E18" s="40" t="s">
        <v>41</v>
      </c>
      <c r="F18" s="40"/>
      <c r="G18" s="17">
        <v>60</v>
      </c>
      <c r="H18" s="17">
        <v>60</v>
      </c>
      <c r="I18" s="41"/>
      <c r="J18" s="42"/>
      <c r="K18" s="22"/>
    </row>
    <row r="19" spans="2:11" ht="20.100000000000001" customHeight="1">
      <c r="B19" s="51">
        <v>6</v>
      </c>
      <c r="C19" s="52"/>
      <c r="D19" s="38"/>
      <c r="E19" s="40"/>
      <c r="F19" s="40"/>
      <c r="G19" s="17">
        <v>0</v>
      </c>
      <c r="H19" s="17"/>
      <c r="I19" s="41"/>
      <c r="J19" s="42"/>
      <c r="K19" s="22"/>
    </row>
    <row r="20" spans="2:11" ht="20.100000000000001" customHeight="1">
      <c r="B20" s="51">
        <v>7</v>
      </c>
      <c r="C20" s="52"/>
      <c r="D20" s="39"/>
      <c r="E20" s="40"/>
      <c r="F20" s="40"/>
      <c r="G20" s="17">
        <v>0</v>
      </c>
      <c r="H20" s="17"/>
      <c r="I20" s="41"/>
      <c r="J20" s="42"/>
      <c r="K20" s="22"/>
    </row>
    <row r="21" spans="2:11" ht="20.100000000000001" customHeight="1">
      <c r="B21" s="32" t="s">
        <v>3</v>
      </c>
      <c r="C21" s="33"/>
      <c r="D21" s="33"/>
      <c r="E21" s="33"/>
      <c r="F21" s="34"/>
      <c r="G21" s="18">
        <f>SUM(G11:G20)</f>
        <v>3013.6800000000003</v>
      </c>
      <c r="H21" s="18">
        <f>SUM(H11:H20)</f>
        <v>3013.6800000000003</v>
      </c>
      <c r="I21" s="35">
        <f>SUM(I11:J20)</f>
        <v>0</v>
      </c>
      <c r="J21" s="36"/>
      <c r="K21" s="23"/>
    </row>
    <row r="22" spans="2:11" ht="20.100000000000001" customHeight="1">
      <c r="B22" s="13"/>
      <c r="C22" s="13"/>
      <c r="D22" s="13"/>
      <c r="E22" s="13"/>
      <c r="F22" s="13"/>
      <c r="G22" s="13"/>
      <c r="H22" s="13"/>
      <c r="I22" s="13"/>
      <c r="J22" s="24"/>
      <c r="K22" s="13"/>
    </row>
    <row r="23" spans="2:11" ht="20.100000000000001" customHeight="1">
      <c r="B23" s="49" t="s">
        <v>17</v>
      </c>
      <c r="C23" s="49"/>
      <c r="D23" s="49"/>
      <c r="E23" s="49"/>
      <c r="F23" s="49"/>
      <c r="G23" s="49" t="s">
        <v>23</v>
      </c>
      <c r="H23" s="49"/>
      <c r="I23" s="49"/>
      <c r="J23" s="49"/>
      <c r="K23" s="16" t="s">
        <v>24</v>
      </c>
    </row>
    <row r="24" spans="2:11" ht="20.100000000000001" customHeight="1">
      <c r="B24" s="50">
        <f>H21</f>
        <v>3013.6800000000003</v>
      </c>
      <c r="C24" s="50"/>
      <c r="D24" s="50"/>
      <c r="E24" s="50"/>
      <c r="F24" s="50"/>
      <c r="G24" s="50">
        <f>I21</f>
        <v>0</v>
      </c>
      <c r="H24" s="50"/>
      <c r="I24" s="50"/>
      <c r="J24" s="50"/>
      <c r="K24" s="25">
        <f>SUM(B24:J24)</f>
        <v>3013.6800000000003</v>
      </c>
    </row>
    <row r="25" spans="2:11" ht="20.100000000000001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ht="20.100000000000001" customHeight="1">
      <c r="B26" s="13" t="s">
        <v>25</v>
      </c>
      <c r="C26" s="13"/>
      <c r="D26" s="13"/>
      <c r="E26" s="13"/>
      <c r="F26" s="13" t="s">
        <v>4</v>
      </c>
      <c r="G26" s="13" t="s">
        <v>26</v>
      </c>
      <c r="H26" s="13"/>
      <c r="I26" s="13"/>
      <c r="J26" s="13" t="s">
        <v>5</v>
      </c>
      <c r="K26" s="13"/>
    </row>
  </sheetData>
  <mergeCells count="4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E12:F12"/>
    <mergeCell ref="B14:C14"/>
    <mergeCell ref="E14:F14"/>
    <mergeCell ref="I14:J14"/>
    <mergeCell ref="B17:C17"/>
    <mergeCell ref="E17:F17"/>
    <mergeCell ref="I17:J17"/>
    <mergeCell ref="E15:F15"/>
    <mergeCell ref="E16:F16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1:D17"/>
    <mergeCell ref="D18:D20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thinkpad</cp:lastModifiedBy>
  <cp:lastPrinted>2018-06-19T09:30:36Z</cp:lastPrinted>
  <dcterms:created xsi:type="dcterms:W3CDTF">2014-04-15T08:52:00Z</dcterms:created>
  <dcterms:modified xsi:type="dcterms:W3CDTF">2018-06-19T09:31:36Z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