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211"/>
  <workbookPr/>
  <mc:AlternateContent xmlns:mc="http://schemas.openxmlformats.org/markup-compatibility/2006">
    <mc:Choice Requires="x15">
      <x15ac:absPath xmlns:x15ac="http://schemas.microsoft.com/office/spreadsheetml/2010/11/ac" url="/Users/fu/Desktop/"/>
    </mc:Choice>
  </mc:AlternateContent>
  <xr:revisionPtr revIDLastSave="0" documentId="13_ncr:1_{B1AF53BB-C7F5-5044-B52D-1EFF2175FDC6}" xr6:coauthVersionLast="47" xr6:coauthVersionMax="47" xr10:uidLastSave="{00000000-0000-0000-0000-000000000000}"/>
  <bookViews>
    <workbookView xWindow="0" yWindow="500" windowWidth="33600" windowHeight="20500" xr2:uid="{00000000-000D-0000-FFFF-FFFF00000000}"/>
  </bookViews>
  <sheets>
    <sheet name="员工差旅明细冬奥会转运项目" sheetId="4" r:id="rId1"/>
  </sheets>
  <definedNames>
    <definedName name="_xlnm.Print_Area" localSheetId="0">员工差旅明细冬奥会转运项目!$A$1:$K$38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7" i="4" l="1"/>
  <c r="I18" i="4"/>
  <c r="G21" i="4" s="1"/>
  <c r="H18" i="4"/>
  <c r="B21" i="4" s="1"/>
  <c r="G18" i="4"/>
  <c r="I37" i="4" l="1"/>
  <c r="K21" i="4"/>
</calcChain>
</file>

<file path=xl/sharedStrings.xml><?xml version="1.0" encoding="utf-8"?>
<sst xmlns="http://schemas.openxmlformats.org/spreadsheetml/2006/main" count="68" uniqueCount="45">
  <si>
    <t>序号</t>
  </si>
  <si>
    <t>其他</t>
  </si>
  <si>
    <t>合计</t>
  </si>
  <si>
    <t>总监：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</si>
  <si>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</si>
  <si>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</si>
  <si>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</si>
  <si>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</si>
  <si>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</si>
  <si>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</si>
  <si>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</si>
  <si>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</si>
  <si>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</si>
  <si>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</si>
  <si>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</si>
  <si>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</si>
  <si>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</si>
  <si>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</si>
  <si>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</si>
  <si>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</si>
  <si>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</si>
  <si>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</si>
  <si>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</si>
  <si>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</si>
  <si>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</si>
  <si>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</si>
  <si>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</si>
  <si>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</si>
  <si>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</si>
  <si>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</si>
  <si>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</si>
  <si>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</si>
  <si>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</si>
  <si>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</si>
  <si>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付玮</t>
    <phoneticPr fontId="8" type="noConversion"/>
  </si>
  <si>
    <t>北京</t>
    <phoneticPr fontId="8" type="noConversion"/>
  </si>
  <si>
    <t>经理</t>
    <phoneticPr fontId="8" type="noConversion"/>
  </si>
  <si>
    <r>
      <t>会奖2</t>
    </r>
    <r>
      <rPr>
        <sz val="9"/>
        <color theme="1"/>
        <rFont val="微软雅黑"/>
        <family val="2"/>
        <charset val="134"/>
      </rPr>
      <t>部</t>
    </r>
    <phoneticPr fontId="8" type="noConversion"/>
  </si>
  <si>
    <t>2023/1/31-2/5</t>
    <phoneticPr fontId="8" type="noConversion"/>
  </si>
  <si>
    <t>1月31日公司-酒店166元
1月31日酒店-大兴机场217元
2月5日大兴机场-酒店198元</t>
    <phoneticPr fontId="8" type="noConversion"/>
  </si>
  <si>
    <t>当时当地(1月31日）</t>
    <phoneticPr fontId="8" type="noConversion"/>
  </si>
  <si>
    <t>HMJB-230118-DSY460</t>
    <phoneticPr fontId="8" type="noConversion"/>
  </si>
  <si>
    <t>会奖2部</t>
    <phoneticPr fontId="8" type="noConversion"/>
  </si>
  <si>
    <t>1月31日-2月3日</t>
    <phoneticPr fontId="8" type="noConversion"/>
  </si>
  <si>
    <t>2月4日-2月5日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</si>
</sst>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);[Red]\(0.00\)"/>
    <numFmt numFmtId="177" formatCode="#,##0.00_ "/>
    <numFmt numFmtId="178" formatCode="#,##0.00;[Red]#,##0.00"/>
    <numFmt numFmtId="179" formatCode="0.00_ "/>
  </numFmts>
  <fonts count="10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color theme="1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57">
    <xf numFmtId="0" fontId="0" fillId="0" borderId="0" xfId="0">
      <alignment vertical="center"/>
    </xf>
    <xf numFmtId="0" fontId="1" fillId="0" borderId="0" xfId="2">
      <alignment vertical="center"/>
    </xf>
    <xf numFmtId="0" fontId="3" fillId="0" borderId="0" xfId="2" applyFont="1">
      <alignment vertical="center"/>
    </xf>
    <xf numFmtId="0" fontId="4" fillId="0" borderId="1" xfId="2" applyFont="1" applyBorder="1">
      <alignment vertical="center"/>
    </xf>
    <xf numFmtId="0" fontId="4" fillId="0" borderId="2" xfId="2" applyFont="1" applyBorder="1">
      <alignment vertical="center"/>
    </xf>
    <xf numFmtId="0" fontId="4" fillId="0" borderId="2" xfId="2" applyFont="1" applyBorder="1" applyAlignment="1">
      <alignment horizontal="right" vertical="center"/>
    </xf>
    <xf numFmtId="0" fontId="4" fillId="0" borderId="3" xfId="2" applyFont="1" applyBorder="1">
      <alignment vertical="center"/>
    </xf>
    <xf numFmtId="0" fontId="4" fillId="0" borderId="0" xfId="2" applyFont="1">
      <alignment vertical="center"/>
    </xf>
    <xf numFmtId="0" fontId="4" fillId="0" borderId="0" xfId="2" applyFont="1" applyAlignment="1">
      <alignment horizontal="right" vertical="center"/>
    </xf>
    <xf numFmtId="0" fontId="4" fillId="0" borderId="4" xfId="2" applyFont="1" applyBorder="1">
      <alignment vertical="center"/>
    </xf>
    <xf numFmtId="0" fontId="4" fillId="0" borderId="5" xfId="2" applyFont="1" applyBorder="1">
      <alignment vertical="center"/>
    </xf>
    <xf numFmtId="0" fontId="4" fillId="0" borderId="5" xfId="2" applyFont="1" applyBorder="1" applyAlignment="1">
      <alignment horizontal="right" vertical="center"/>
    </xf>
    <xf numFmtId="0" fontId="4" fillId="2" borderId="5" xfId="2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178" fontId="5" fillId="0" borderId="8" xfId="2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6" fillId="0" borderId="0" xfId="2" applyFont="1" applyAlignment="1">
      <alignment horizontal="right" vertical="center"/>
    </xf>
    <xf numFmtId="0" fontId="4" fillId="3" borderId="8" xfId="2" applyFont="1" applyFill="1" applyBorder="1">
      <alignment vertical="center"/>
    </xf>
    <xf numFmtId="0" fontId="5" fillId="0" borderId="8" xfId="2" applyFont="1" applyBorder="1">
      <alignment vertical="center"/>
    </xf>
    <xf numFmtId="177" fontId="4" fillId="0" borderId="0" xfId="2" applyNumberFormat="1" applyFont="1" applyAlignment="1">
      <alignment horizontal="left" vertical="center"/>
    </xf>
    <xf numFmtId="179" fontId="5" fillId="0" borderId="8" xfId="2" applyNumberFormat="1" applyFont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 wrapText="1"/>
    </xf>
    <xf numFmtId="0" fontId="4" fillId="3" borderId="8" xfId="2" applyFont="1" applyFill="1" applyBorder="1" applyAlignment="1">
      <alignment vertical="center" wrapText="1"/>
    </xf>
    <xf numFmtId="0" fontId="9" fillId="3" borderId="8" xfId="2" applyFont="1" applyFill="1" applyBorder="1" applyAlignment="1">
      <alignment vertical="center" wrapText="1"/>
    </xf>
    <xf numFmtId="0" fontId="9" fillId="0" borderId="8" xfId="0" applyFont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178" fontId="5" fillId="0" borderId="6" xfId="2" applyNumberFormat="1" applyFont="1" applyBorder="1" applyAlignment="1">
      <alignment horizontal="center" vertical="center"/>
    </xf>
    <xf numFmtId="178" fontId="5" fillId="0" borderId="7" xfId="2" applyNumberFormat="1" applyFont="1" applyBorder="1" applyAlignment="1">
      <alignment horizontal="center" vertical="center"/>
    </xf>
    <xf numFmtId="0" fontId="4" fillId="3" borderId="9" xfId="2" applyFont="1" applyFill="1" applyBorder="1" applyAlignment="1">
      <alignment horizontal="center" vertical="center"/>
    </xf>
    <xf numFmtId="0" fontId="4" fillId="3" borderId="10" xfId="2" applyFont="1" applyFill="1" applyBorder="1" applyAlignment="1">
      <alignment horizontal="center" vertical="center"/>
    </xf>
    <xf numFmtId="0" fontId="4" fillId="3" borderId="11" xfId="2" applyFont="1" applyFill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/>
    </xf>
    <xf numFmtId="176" fontId="4" fillId="3" borderId="6" xfId="2" applyNumberFormat="1" applyFont="1" applyFill="1" applyBorder="1" applyAlignment="1">
      <alignment horizontal="center" vertical="center"/>
    </xf>
    <xf numFmtId="176" fontId="4" fillId="3" borderId="7" xfId="2" applyNumberFormat="1" applyFont="1" applyFill="1" applyBorder="1" applyAlignment="1">
      <alignment horizontal="center" vertical="center"/>
    </xf>
    <xf numFmtId="0" fontId="4" fillId="2" borderId="15" xfId="2" applyFont="1" applyFill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4" fillId="2" borderId="2" xfId="2" applyFont="1" applyFill="1" applyBorder="1" applyAlignment="1">
      <alignment horizontal="center" vertical="center"/>
    </xf>
    <xf numFmtId="0" fontId="4" fillId="2" borderId="13" xfId="2" applyFont="1" applyFill="1" applyBorder="1" applyAlignment="1">
      <alignment horizontal="center" vertical="center"/>
    </xf>
    <xf numFmtId="0" fontId="9" fillId="2" borderId="0" xfId="2" applyFont="1" applyFill="1" applyAlignment="1">
      <alignment horizontal="center" vertical="center"/>
    </xf>
    <xf numFmtId="0" fontId="4" fillId="2" borderId="0" xfId="2" applyFont="1" applyFill="1" applyAlignment="1">
      <alignment horizontal="center" vertical="center"/>
    </xf>
    <xf numFmtId="0" fontId="4" fillId="2" borderId="14" xfId="2" applyFont="1" applyFill="1" applyBorder="1" applyAlignment="1">
      <alignment horizontal="center" vertical="center"/>
    </xf>
    <xf numFmtId="58" fontId="4" fillId="2" borderId="0" xfId="2" applyNumberFormat="1" applyFont="1" applyFill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7" fontId="5" fillId="3" borderId="8" xfId="2" applyNumberFormat="1" applyFont="1" applyFill="1" applyBorder="1" applyAlignment="1">
      <alignment horizontal="center" vertical="center"/>
    </xf>
    <xf numFmtId="0" fontId="4" fillId="3" borderId="6" xfId="2" applyFont="1" applyFill="1" applyBorder="1" applyAlignment="1">
      <alignment horizontal="center" vertical="center"/>
    </xf>
    <xf numFmtId="0" fontId="4" fillId="3" borderId="7" xfId="2" applyFont="1" applyFill="1" applyBorder="1" applyAlignment="1">
      <alignment horizontal="center" vertical="center"/>
    </xf>
    <xf numFmtId="58" fontId="9" fillId="2" borderId="0" xfId="2" applyNumberFormat="1" applyFont="1" applyFill="1" applyAlignment="1">
      <alignment horizontal="center" vertical="center"/>
    </xf>
    <xf numFmtId="0" fontId="4" fillId="2" borderId="5" xfId="2" applyFont="1" applyFill="1" applyBorder="1" applyAlignment="1">
      <alignment horizontal="center" vertical="center"/>
    </xf>
    <xf numFmtId="58" fontId="4" fillId="3" borderId="8" xfId="2" applyNumberFormat="1" applyFont="1" applyFill="1" applyBorder="1" applyAlignment="1">
      <alignment horizontal="center" vertical="center"/>
    </xf>
    <xf numFmtId="0" fontId="4" fillId="2" borderId="5" xfId="2" applyFont="1" applyFill="1" applyBorder="1" applyAlignment="1">
      <alignment horizontal="center" vertical="center" wrapText="1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2" name="图片 1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38"/>
  <sheetViews>
    <sheetView tabSelected="1" topLeftCell="A21" zoomScale="166" zoomScaleNormal="100" workbookViewId="0">
      <selection activeCell="N12" sqref="N12"/>
    </sheetView>
  </sheetViews>
  <sheetFormatPr baseColWidth="10" defaultColWidth="9" defaultRowHeight="14"/>
  <cols>
    <col min="1" max="1" width="1.5" customWidth="1"/>
    <col min="2" max="3" width="2.332031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24.164062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">
      <c r="B3" s="29" t="s">
        <v>5</v>
      </c>
      <c r="C3" s="29"/>
      <c r="D3" s="29"/>
      <c r="E3" s="29"/>
      <c r="F3" s="29"/>
      <c r="G3" s="29"/>
      <c r="H3" s="29"/>
      <c r="I3" s="29"/>
      <c r="J3" s="29"/>
      <c r="K3" s="29"/>
    </row>
    <row r="4" spans="2:11" ht="20.25" customHeight="1">
      <c r="B4" s="2"/>
      <c r="C4" s="2"/>
      <c r="D4" s="2"/>
      <c r="E4" s="2"/>
      <c r="F4" s="2"/>
      <c r="G4" s="2"/>
      <c r="H4" s="2"/>
      <c r="I4" s="2"/>
      <c r="J4" s="2"/>
      <c r="K4" s="20"/>
    </row>
    <row r="5" spans="2:11" ht="20.25" customHeight="1">
      <c r="B5" s="3"/>
      <c r="C5" s="4"/>
      <c r="D5" s="5" t="s">
        <v>6</v>
      </c>
      <c r="E5" s="5"/>
      <c r="F5" s="43" t="s">
        <v>34</v>
      </c>
      <c r="G5" s="43"/>
      <c r="H5" s="5" t="s">
        <v>7</v>
      </c>
      <c r="I5" s="4"/>
      <c r="J5" s="43" t="s">
        <v>36</v>
      </c>
      <c r="K5" s="44"/>
    </row>
    <row r="6" spans="2:11" ht="20.25" customHeight="1">
      <c r="B6" s="6"/>
      <c r="C6" s="7"/>
      <c r="D6" s="8" t="s">
        <v>8</v>
      </c>
      <c r="E6" s="8"/>
      <c r="F6" s="45" t="s">
        <v>35</v>
      </c>
      <c r="G6" s="46"/>
      <c r="H6" s="8" t="s">
        <v>9</v>
      </c>
      <c r="I6" s="7"/>
      <c r="J6" s="46" t="s">
        <v>37</v>
      </c>
      <c r="K6" s="47"/>
    </row>
    <row r="7" spans="2:11" ht="20.25" customHeight="1">
      <c r="B7" s="6"/>
      <c r="C7" s="7"/>
      <c r="D7" s="8" t="s">
        <v>10</v>
      </c>
      <c r="E7" s="8"/>
      <c r="F7" s="48" t="s">
        <v>38</v>
      </c>
      <c r="G7" s="46"/>
      <c r="H7" s="8" t="s">
        <v>11</v>
      </c>
      <c r="I7" s="7"/>
      <c r="J7" s="53">
        <v>44964</v>
      </c>
      <c r="K7" s="47"/>
    </row>
    <row r="8" spans="2:11" ht="20.25" customHeight="1">
      <c r="B8" s="9"/>
      <c r="C8" s="10"/>
      <c r="D8" s="11"/>
      <c r="E8" s="11"/>
      <c r="F8" s="12"/>
      <c r="G8" s="12"/>
      <c r="H8" s="11" t="s">
        <v>12</v>
      </c>
      <c r="I8" s="10"/>
      <c r="J8" s="56" t="s">
        <v>41</v>
      </c>
      <c r="K8" s="41"/>
    </row>
    <row r="9" spans="2:11" ht="20.25" customHeight="1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20.25" customHeight="1">
      <c r="B10" s="30" t="s">
        <v>0</v>
      </c>
      <c r="C10" s="32"/>
      <c r="D10" s="13" t="s">
        <v>13</v>
      </c>
      <c r="E10" s="30" t="s">
        <v>14</v>
      </c>
      <c r="F10" s="32"/>
      <c r="G10" s="15" t="s">
        <v>15</v>
      </c>
      <c r="H10" s="14" t="s">
        <v>16</v>
      </c>
      <c r="I10" s="30" t="s">
        <v>17</v>
      </c>
      <c r="J10" s="32"/>
      <c r="K10" s="15" t="s">
        <v>18</v>
      </c>
    </row>
    <row r="11" spans="2:11" ht="20.25" customHeight="1">
      <c r="B11" s="51">
        <v>1</v>
      </c>
      <c r="C11" s="52"/>
      <c r="D11" s="35" t="s">
        <v>19</v>
      </c>
      <c r="E11" s="51" t="s">
        <v>20</v>
      </c>
      <c r="F11" s="52"/>
      <c r="G11" s="16">
        <v>0</v>
      </c>
      <c r="H11" s="16"/>
      <c r="I11" s="39"/>
      <c r="J11" s="40"/>
      <c r="K11" s="21" t="s">
        <v>21</v>
      </c>
    </row>
    <row r="12" spans="2:11" ht="45">
      <c r="B12" s="51">
        <v>2</v>
      </c>
      <c r="C12" s="52"/>
      <c r="D12" s="36"/>
      <c r="E12" s="38" t="s">
        <v>22</v>
      </c>
      <c r="F12" s="38"/>
      <c r="G12" s="16">
        <v>581</v>
      </c>
      <c r="H12" s="16">
        <v>581</v>
      </c>
      <c r="I12" s="39"/>
      <c r="J12" s="40"/>
      <c r="K12" s="26" t="s">
        <v>39</v>
      </c>
    </row>
    <row r="13" spans="2:11" ht="20.25" customHeight="1">
      <c r="B13" s="51">
        <v>3</v>
      </c>
      <c r="C13" s="52"/>
      <c r="D13" s="36"/>
      <c r="E13" s="51" t="s">
        <v>23</v>
      </c>
      <c r="F13" s="52"/>
      <c r="G13" s="16">
        <v>0</v>
      </c>
      <c r="H13" s="16"/>
      <c r="I13" s="39"/>
      <c r="J13" s="40"/>
      <c r="K13" s="21" t="s">
        <v>21</v>
      </c>
    </row>
    <row r="14" spans="2:11" ht="20.25" customHeight="1">
      <c r="B14" s="51">
        <v>4</v>
      </c>
      <c r="C14" s="52"/>
      <c r="D14" s="36"/>
      <c r="E14" s="51" t="s">
        <v>24</v>
      </c>
      <c r="F14" s="52"/>
      <c r="G14" s="16">
        <v>116</v>
      </c>
      <c r="H14" s="16">
        <v>116</v>
      </c>
      <c r="I14" s="39"/>
      <c r="J14" s="40"/>
      <c r="K14" s="21" t="s">
        <v>40</v>
      </c>
    </row>
    <row r="15" spans="2:11" ht="20.25" customHeight="1">
      <c r="B15" s="51">
        <v>5</v>
      </c>
      <c r="C15" s="52"/>
      <c r="D15" s="35" t="s">
        <v>1</v>
      </c>
      <c r="E15" s="38"/>
      <c r="F15" s="38"/>
      <c r="G15" s="16">
        <v>0</v>
      </c>
      <c r="H15" s="16"/>
      <c r="I15" s="39"/>
      <c r="J15" s="40"/>
      <c r="K15" s="21"/>
    </row>
    <row r="16" spans="2:11" ht="20.25" customHeight="1">
      <c r="B16" s="51">
        <v>6</v>
      </c>
      <c r="C16" s="52"/>
      <c r="D16" s="36"/>
      <c r="E16" s="38"/>
      <c r="F16" s="38"/>
      <c r="G16" s="16">
        <v>0</v>
      </c>
      <c r="H16" s="16"/>
      <c r="I16" s="39"/>
      <c r="J16" s="40"/>
      <c r="K16" s="21"/>
    </row>
    <row r="17" spans="1:11" ht="20.25" customHeight="1">
      <c r="B17" s="51">
        <v>7</v>
      </c>
      <c r="C17" s="52"/>
      <c r="D17" s="37"/>
      <c r="E17" s="38"/>
      <c r="F17" s="38"/>
      <c r="G17" s="16">
        <v>0</v>
      </c>
      <c r="H17" s="16"/>
      <c r="I17" s="39"/>
      <c r="J17" s="40"/>
      <c r="K17" s="21"/>
    </row>
    <row r="18" spans="1:11" ht="20.25" customHeight="1">
      <c r="B18" s="30" t="s">
        <v>2</v>
      </c>
      <c r="C18" s="31"/>
      <c r="D18" s="31"/>
      <c r="E18" s="31"/>
      <c r="F18" s="32"/>
      <c r="G18" s="17">
        <f>SUM(G11:G17)</f>
        <v>697</v>
      </c>
      <c r="H18" s="17">
        <f>SUM(H11:H17)</f>
        <v>697</v>
      </c>
      <c r="I18" s="33">
        <f>SUM(I11:J17)</f>
        <v>0</v>
      </c>
      <c r="J18" s="34"/>
      <c r="K18" s="22"/>
    </row>
    <row r="19" spans="1:11" ht="20.25" customHeight="1">
      <c r="B19" s="7"/>
      <c r="C19" s="7"/>
      <c r="D19" s="7"/>
      <c r="E19" s="7"/>
      <c r="F19" s="7"/>
      <c r="G19" s="7"/>
      <c r="H19" s="7"/>
      <c r="I19" s="7"/>
      <c r="J19" s="23"/>
      <c r="K19" s="7"/>
    </row>
    <row r="20" spans="1:11" ht="20.25" customHeight="1">
      <c r="B20" s="49" t="s">
        <v>16</v>
      </c>
      <c r="C20" s="49"/>
      <c r="D20" s="49"/>
      <c r="E20" s="49"/>
      <c r="F20" s="49"/>
      <c r="G20" s="49" t="s">
        <v>25</v>
      </c>
      <c r="H20" s="49"/>
      <c r="I20" s="49"/>
      <c r="J20" s="49"/>
      <c r="K20" s="15" t="s">
        <v>26</v>
      </c>
    </row>
    <row r="21" spans="1:11" ht="20.25" customHeight="1">
      <c r="B21" s="50">
        <f>H18</f>
        <v>697</v>
      </c>
      <c r="C21" s="50"/>
      <c r="D21" s="50"/>
      <c r="E21" s="50"/>
      <c r="F21" s="50"/>
      <c r="G21" s="50">
        <f>I18</f>
        <v>0</v>
      </c>
      <c r="H21" s="50"/>
      <c r="I21" s="50"/>
      <c r="J21" s="50"/>
      <c r="K21" s="24">
        <f>SUM(B21:J21)</f>
        <v>697</v>
      </c>
    </row>
    <row r="22" spans="1:11" ht="20.25" customHeight="1">
      <c r="B22" s="7"/>
      <c r="C22" s="7"/>
      <c r="D22" s="7"/>
      <c r="E22" s="7"/>
      <c r="F22" s="7"/>
      <c r="G22" s="7"/>
      <c r="H22" s="7"/>
      <c r="I22" s="7"/>
      <c r="J22" s="7"/>
      <c r="K22" s="7"/>
    </row>
    <row r="23" spans="1:11" ht="20.25" customHeight="1">
      <c r="B23" s="7" t="s">
        <v>27</v>
      </c>
      <c r="C23" s="7"/>
      <c r="D23" s="7"/>
      <c r="E23" s="7"/>
      <c r="F23" s="7" t="s">
        <v>3</v>
      </c>
      <c r="G23" s="7" t="s">
        <v>28</v>
      </c>
      <c r="H23" s="7"/>
      <c r="I23" s="7"/>
      <c r="J23" s="7" t="s">
        <v>4</v>
      </c>
      <c r="K23" s="7"/>
    </row>
    <row r="26" spans="1:11" ht="17">
      <c r="A26" s="29" t="s">
        <v>29</v>
      </c>
      <c r="B26" s="29"/>
      <c r="C26" s="29"/>
      <c r="D26" s="29"/>
      <c r="E26" s="29"/>
      <c r="F26" s="29"/>
      <c r="G26" s="29"/>
      <c r="H26" s="29"/>
      <c r="I26" s="29"/>
      <c r="J26" s="29"/>
      <c r="K26" s="29"/>
    </row>
    <row r="28" spans="1:11" ht="20.25" customHeight="1">
      <c r="B28" s="3"/>
      <c r="C28" s="4"/>
      <c r="D28" s="5" t="s">
        <v>6</v>
      </c>
      <c r="E28" s="5"/>
      <c r="F28" s="43" t="s">
        <v>34</v>
      </c>
      <c r="G28" s="43"/>
      <c r="H28" s="5" t="s">
        <v>7</v>
      </c>
      <c r="I28" s="4"/>
      <c r="J28" s="43" t="s">
        <v>36</v>
      </c>
      <c r="K28" s="44"/>
    </row>
    <row r="29" spans="1:11" ht="20.25" customHeight="1">
      <c r="B29" s="6"/>
      <c r="C29" s="7"/>
      <c r="D29" s="8" t="s">
        <v>8</v>
      </c>
      <c r="E29" s="8"/>
      <c r="F29" s="46" t="s">
        <v>35</v>
      </c>
      <c r="G29" s="46"/>
      <c r="H29" s="8" t="s">
        <v>9</v>
      </c>
      <c r="I29" s="7"/>
      <c r="J29" s="46" t="s">
        <v>42</v>
      </c>
      <c r="K29" s="47"/>
    </row>
    <row r="30" spans="1:11" ht="20.25" customHeight="1">
      <c r="B30" s="6"/>
      <c r="C30" s="7"/>
      <c r="D30" s="8" t="s">
        <v>10</v>
      </c>
      <c r="E30" s="8"/>
      <c r="F30" s="48" t="s">
        <v>38</v>
      </c>
      <c r="G30" s="46"/>
      <c r="H30" s="8" t="s">
        <v>11</v>
      </c>
      <c r="I30" s="7"/>
      <c r="J30" s="48">
        <v>44964</v>
      </c>
      <c r="K30" s="47"/>
    </row>
    <row r="31" spans="1:11" ht="20.25" customHeight="1">
      <c r="B31" s="9"/>
      <c r="C31" s="10"/>
      <c r="D31" s="11"/>
      <c r="E31" s="11"/>
      <c r="F31" s="12"/>
      <c r="G31" s="12"/>
      <c r="H31" s="11" t="s">
        <v>12</v>
      </c>
      <c r="I31" s="10"/>
      <c r="J31" s="54" t="s">
        <v>41</v>
      </c>
      <c r="K31" s="41"/>
    </row>
    <row r="32" spans="1:11" ht="20.25" customHeight="1"/>
    <row r="33" spans="2:11" ht="20.25" customHeight="1">
      <c r="B33" s="38"/>
      <c r="C33" s="38"/>
      <c r="D33" s="18" t="s">
        <v>30</v>
      </c>
      <c r="E33" s="38" t="s">
        <v>31</v>
      </c>
      <c r="F33" s="38"/>
      <c r="G33" s="16" t="s">
        <v>32</v>
      </c>
      <c r="H33" s="16" t="s">
        <v>33</v>
      </c>
      <c r="I33" s="42" t="s">
        <v>2</v>
      </c>
      <c r="J33" s="42"/>
      <c r="K33" s="25" t="s">
        <v>18</v>
      </c>
    </row>
    <row r="34" spans="2:11" ht="20.25" customHeight="1">
      <c r="B34" s="38">
        <v>1</v>
      </c>
      <c r="C34" s="38"/>
      <c r="D34" s="28" t="s">
        <v>35</v>
      </c>
      <c r="E34" s="55" t="s">
        <v>43</v>
      </c>
      <c r="F34" s="38"/>
      <c r="G34" s="16">
        <v>100</v>
      </c>
      <c r="H34" s="16">
        <v>4</v>
      </c>
      <c r="I34" s="39">
        <v>400</v>
      </c>
      <c r="J34" s="40"/>
      <c r="K34" s="27"/>
    </row>
    <row r="35" spans="2:11">
      <c r="B35" s="38">
        <v>2</v>
      </c>
      <c r="C35" s="38"/>
      <c r="D35" s="18" t="s">
        <v>35</v>
      </c>
      <c r="E35" s="55" t="s">
        <v>44</v>
      </c>
      <c r="F35" s="38"/>
      <c r="G35" s="16">
        <v>200</v>
      </c>
      <c r="H35" s="16">
        <v>2</v>
      </c>
      <c r="I35" s="39">
        <v>400</v>
      </c>
      <c r="J35" s="40"/>
      <c r="K35" s="27"/>
    </row>
    <row r="36" spans="2:11" ht="20.25" customHeight="1">
      <c r="B36" s="51">
        <v>3</v>
      </c>
      <c r="C36" s="52"/>
      <c r="D36" s="19"/>
      <c r="E36" s="38"/>
      <c r="F36" s="38"/>
      <c r="G36" s="16"/>
      <c r="H36" s="16"/>
      <c r="I36" s="39"/>
      <c r="J36" s="40"/>
      <c r="K36" s="26"/>
    </row>
    <row r="37" spans="2:11" ht="20.25" customHeight="1">
      <c r="B37" s="30" t="s">
        <v>2</v>
      </c>
      <c r="C37" s="31"/>
      <c r="D37" s="31"/>
      <c r="E37" s="31"/>
      <c r="F37" s="32"/>
      <c r="G37" s="17"/>
      <c r="H37" s="17">
        <f>SUM(H19:H36)</f>
        <v>6</v>
      </c>
      <c r="I37" s="33">
        <f>SUM(I34:J36)</f>
        <v>800</v>
      </c>
      <c r="J37" s="34"/>
      <c r="K37" s="22"/>
    </row>
    <row r="38" spans="2:11" ht="20.25" customHeight="1">
      <c r="B38" s="7" t="s">
        <v>27</v>
      </c>
      <c r="C38" s="7"/>
      <c r="D38" s="7"/>
      <c r="E38" s="7"/>
      <c r="F38" s="7" t="s">
        <v>3</v>
      </c>
      <c r="G38" s="7" t="s">
        <v>28</v>
      </c>
      <c r="H38" s="7"/>
      <c r="I38" s="7"/>
      <c r="J38" s="7" t="s">
        <v>4</v>
      </c>
      <c r="K38" s="7"/>
    </row>
  </sheetData>
  <mergeCells count="62">
    <mergeCell ref="B37:F37"/>
    <mergeCell ref="I37:J3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  <mergeCell ref="I34:J34"/>
    <mergeCell ref="F30:G30"/>
    <mergeCell ref="J30:K30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I14:J14"/>
    <mergeCell ref="B15:C15"/>
    <mergeCell ref="D15:D17"/>
    <mergeCell ref="E15:F15"/>
    <mergeCell ref="I15:J15"/>
    <mergeCell ref="B16:C16"/>
    <mergeCell ref="E16:F16"/>
    <mergeCell ref="I16:J16"/>
    <mergeCell ref="B17:C17"/>
    <mergeCell ref="E17:F17"/>
    <mergeCell ref="I17:J17"/>
    <mergeCell ref="J8:K8"/>
    <mergeCell ref="B10:C10"/>
    <mergeCell ref="E10:F10"/>
    <mergeCell ref="I10:J10"/>
    <mergeCell ref="B11:C11"/>
    <mergeCell ref="D11:D14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F7:G7"/>
    <mergeCell ref="J7:K7"/>
    <mergeCell ref="B3:K3"/>
    <mergeCell ref="F5:G5"/>
    <mergeCell ref="J5:K5"/>
    <mergeCell ref="F6:G6"/>
    <mergeCell ref="J6:K6"/>
  </mergeCells>
  <phoneticPr fontId="8" type="noConversion"/>
  <pageMargins left="0.69930555555555596" right="0.69930555555555596" top="0.75" bottom="0.75" header="0.3" footer="0.3"/>
  <pageSetup paperSize="9" scale="80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员工差旅明细冬奥会转运项目</vt:lpstr>
      <vt:lpstr>员工差旅明细冬奥会转运项目!Print_Area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lastPrinted>2022-09-22T06:44:11Z</cp:lastPrinted>
  <dcterms:created xsi:type="dcterms:W3CDTF">2014-04-15T08:52:00Z</dcterms:created>
  <dcterms:modified xsi:type="dcterms:W3CDTF">2023-02-07T06:00:40Z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