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<sst xmlns="http://schemas.openxmlformats.org/spreadsheetml/2006/main" count="54">
  <si>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</si>
  <si>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团号：HMQA-180910-BAK712</t>
  </si>
  <si>
    <t>会议日期：2018年09月10日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</si>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</sst>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="60" zoomScaleNormal="100" zoomScaleSheetLayoutView="60" topLeftCell="A25" workbookViewId="0">
      <selection activeCell="P43" sqref="P4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9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7" si="6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6"/>
      <c r="J26" s="42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6"/>
        <v>0</v>
      </c>
      <c r="I27" s="36"/>
      <c r="J27" s="42"/>
    </row>
    <row r="28" s="1" customFormat="1" customHeight="1" spans="1:10">
      <c r="A28" s="17"/>
      <c r="B28" s="18" t="s">
        <v>26</v>
      </c>
      <c r="C28" s="19">
        <f>SUM(C22)</f>
        <v>0</v>
      </c>
      <c r="D28" s="19">
        <f t="shared" ref="D28:E28" si="7">SUM(D22)</f>
        <v>0</v>
      </c>
      <c r="E28" s="19">
        <f t="shared" si="7"/>
        <v>0</v>
      </c>
      <c r="F28" s="19">
        <f>SUM(F22:F27)</f>
        <v>0</v>
      </c>
      <c r="G28" s="19">
        <f t="shared" ref="G28:H28" si="8">SUM(G22:G27)</f>
        <v>0</v>
      </c>
      <c r="H28" s="19">
        <f t="shared" si="8"/>
        <v>0</v>
      </c>
      <c r="I28" s="39"/>
      <c r="J28" s="43"/>
    </row>
    <row r="29" customHeight="1" spans="1:10">
      <c r="A29" s="20">
        <v>5</v>
      </c>
      <c r="B29" s="21" t="s">
        <v>27</v>
      </c>
      <c r="C29" s="22">
        <v>0</v>
      </c>
      <c r="D29" s="20"/>
      <c r="E29" s="22">
        <f>C29*D29</f>
        <v>0</v>
      </c>
      <c r="F29" s="15">
        <v>0</v>
      </c>
      <c r="G29" s="15">
        <v>0</v>
      </c>
      <c r="H29" s="15">
        <f t="shared" si="0"/>
        <v>0</v>
      </c>
      <c r="I29" s="36"/>
      <c r="J29" s="37" t="s">
        <v>28</v>
      </c>
    </row>
    <row r="30" customHeight="1" spans="1:10">
      <c r="A30" s="23"/>
      <c r="B30" s="24"/>
      <c r="C30" s="25"/>
      <c r="D30" s="23"/>
      <c r="E30" s="25"/>
      <c r="F30" s="15">
        <v>0</v>
      </c>
      <c r="G30" s="15">
        <v>0</v>
      </c>
      <c r="H30" s="15">
        <f t="shared" ref="H30" si="9">F30+G30</f>
        <v>0</v>
      </c>
      <c r="I30" s="36"/>
      <c r="J30" s="38"/>
    </row>
    <row r="31" s="1" customFormat="1" customHeight="1" spans="1:10">
      <c r="A31" s="17"/>
      <c r="B31" s="18" t="s">
        <v>29</v>
      </c>
      <c r="C31" s="19">
        <f>SUM(C29)</f>
        <v>0</v>
      </c>
      <c r="D31" s="19">
        <f t="shared" ref="D31:E31" si="10">SUM(D29)</f>
        <v>0</v>
      </c>
      <c r="E31" s="19">
        <f t="shared" si="10"/>
        <v>0</v>
      </c>
      <c r="F31" s="19">
        <f>SUM(F29:F30)</f>
        <v>0</v>
      </c>
      <c r="G31" s="19">
        <f>SUM(G29:G30)</f>
        <v>0</v>
      </c>
      <c r="H31" s="19">
        <f t="shared" ref="H31" si="11">SUM(H29:H30)</f>
        <v>0</v>
      </c>
      <c r="I31" s="39"/>
      <c r="J31" s="40"/>
    </row>
    <row r="32" customHeight="1" spans="1:10">
      <c r="A32" s="13">
        <v>6</v>
      </c>
      <c r="B32" s="14" t="s">
        <v>30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0"/>
        <v>0</v>
      </c>
      <c r="I32" s="36"/>
      <c r="J32" s="37" t="s">
        <v>31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2"/>
    </row>
    <row r="36" s="1" customFormat="1" customHeight="1" spans="1:10">
      <c r="A36" s="17"/>
      <c r="B36" s="18" t="s">
        <v>32</v>
      </c>
      <c r="C36" s="19">
        <f>SUM(C32)</f>
        <v>0</v>
      </c>
      <c r="D36" s="19">
        <f t="shared" ref="D36:E36" si="12">SUM(D32)</f>
        <v>0</v>
      </c>
      <c r="E36" s="19">
        <f t="shared" si="12"/>
        <v>0</v>
      </c>
      <c r="F36" s="19">
        <f>SUM(F32:F35)</f>
        <v>0</v>
      </c>
      <c r="G36" s="19">
        <f t="shared" ref="G36:H36" si="13">SUM(G32:G35)</f>
        <v>0</v>
      </c>
      <c r="H36" s="19">
        <f t="shared" si="13"/>
        <v>0</v>
      </c>
      <c r="I36" s="39"/>
      <c r="J36" s="43"/>
    </row>
    <row r="37" customHeight="1" spans="1:10">
      <c r="A37" s="13">
        <v>7</v>
      </c>
      <c r="B37" s="14" t="s">
        <v>33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0"/>
        <v>0</v>
      </c>
      <c r="I37" s="36"/>
      <c r="J37" s="44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36"/>
      <c r="J40" s="45"/>
    </row>
    <row r="41" s="1" customFormat="1" customHeight="1" spans="1:10">
      <c r="A41" s="17"/>
      <c r="B41" s="18" t="s">
        <v>34</v>
      </c>
      <c r="C41" s="19">
        <f>SUM(C37)</f>
        <v>0</v>
      </c>
      <c r="D41" s="19">
        <f t="shared" ref="D41:E41" si="14">SUM(D37)</f>
        <v>0</v>
      </c>
      <c r="E41" s="19">
        <f t="shared" si="14"/>
        <v>0</v>
      </c>
      <c r="F41" s="19">
        <f>SUM(F37:F40)</f>
        <v>0</v>
      </c>
      <c r="G41" s="19">
        <f t="shared" ref="G41:H41" si="15">SUM(G37:G40)</f>
        <v>0</v>
      </c>
      <c r="H41" s="19">
        <f t="shared" si="15"/>
        <v>0</v>
      </c>
      <c r="I41" s="39"/>
      <c r="J41" s="46"/>
    </row>
    <row r="42" customHeight="1" spans="1:10">
      <c r="A42" s="13">
        <v>8</v>
      </c>
      <c r="B42" s="14" t="s">
        <v>35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0"/>
        <v>0</v>
      </c>
      <c r="I42" s="36"/>
      <c r="J42" s="41" t="s">
        <v>36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42"/>
    </row>
    <row r="44" s="1" customFormat="1" customHeight="1" spans="1:10">
      <c r="A44" s="17"/>
      <c r="B44" s="18" t="s">
        <v>37</v>
      </c>
      <c r="C44" s="19">
        <f>SUM(C42)</f>
        <v>0</v>
      </c>
      <c r="D44" s="19">
        <f t="shared" ref="D44:E44" si="16">SUM(D42)</f>
        <v>0</v>
      </c>
      <c r="E44" s="19">
        <f t="shared" si="16"/>
        <v>0</v>
      </c>
      <c r="F44" s="19">
        <f>SUM(F42:F43)</f>
        <v>0</v>
      </c>
      <c r="G44" s="19">
        <f t="shared" ref="G44:H44" si="17">SUM(G42:G43)</f>
        <v>0</v>
      </c>
      <c r="H44" s="19">
        <f t="shared" si="17"/>
        <v>0</v>
      </c>
      <c r="I44" s="39"/>
      <c r="J44" s="43"/>
    </row>
    <row r="45" customHeight="1" spans="1:10">
      <c r="A45" s="13">
        <v>9</v>
      </c>
      <c r="B45" s="14" t="s">
        <v>38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37" t="s">
        <v>39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38"/>
    </row>
    <row r="48" s="1" customFormat="1" customHeight="1" spans="1:10">
      <c r="A48" s="17"/>
      <c r="B48" s="18" t="s">
        <v>40</v>
      </c>
      <c r="C48" s="19">
        <f>SUM(C45)</f>
        <v>0</v>
      </c>
      <c r="D48" s="19">
        <f t="shared" ref="D48:E48" si="18">SUM(D45)</f>
        <v>0</v>
      </c>
      <c r="E48" s="19">
        <f t="shared" si="18"/>
        <v>0</v>
      </c>
      <c r="F48" s="19">
        <f>SUM(F45:F47)</f>
        <v>0</v>
      </c>
      <c r="G48" s="19">
        <f t="shared" ref="G48:H48" si="19">SUM(G45:G47)</f>
        <v>0</v>
      </c>
      <c r="H48" s="19">
        <f t="shared" si="19"/>
        <v>0</v>
      </c>
      <c r="I48" s="39"/>
      <c r="J48" s="40"/>
    </row>
    <row r="49" customHeight="1" spans="1:10">
      <c r="A49" s="20">
        <v>10</v>
      </c>
      <c r="B49" s="14" t="s">
        <v>41</v>
      </c>
      <c r="C49" s="15">
        <v>0</v>
      </c>
      <c r="D49" s="16">
        <v>0</v>
      </c>
      <c r="E49" s="15">
        <f>C49*D49</f>
        <v>0</v>
      </c>
      <c r="F49" s="15">
        <v>2791</v>
      </c>
      <c r="G49" s="15">
        <v>140</v>
      </c>
      <c r="H49" s="15">
        <f t="shared" si="0"/>
        <v>2931</v>
      </c>
      <c r="I49" s="36" t="s">
        <v>42</v>
      </c>
      <c r="J49" s="44"/>
    </row>
    <row r="50" customHeight="1" spans="1:10">
      <c r="A50" s="26"/>
      <c r="B50" s="14"/>
      <c r="C50" s="15"/>
      <c r="D50" s="16"/>
      <c r="E50" s="15"/>
      <c r="F50" s="15"/>
      <c r="G50" s="15">
        <v>0</v>
      </c>
      <c r="H50" s="15">
        <f t="shared" ref="H50:H55" si="20">F50+G50</f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20"/>
        <v>0</v>
      </c>
      <c r="I55" s="36"/>
      <c r="J55" s="45"/>
    </row>
    <row r="56" s="1" customFormat="1" customHeight="1" spans="1:10">
      <c r="A56" s="17"/>
      <c r="B56" s="18" t="s">
        <v>43</v>
      </c>
      <c r="C56" s="19">
        <f>SUM(C49)</f>
        <v>0</v>
      </c>
      <c r="D56" s="19">
        <f t="shared" ref="D56:E56" si="21">SUM(D49)</f>
        <v>0</v>
      </c>
      <c r="E56" s="19">
        <f t="shared" si="21"/>
        <v>0</v>
      </c>
      <c r="F56" s="19">
        <f>SUM(F49:F55)</f>
        <v>2791</v>
      </c>
      <c r="G56" s="19">
        <f t="shared" ref="G56:H56" si="22">SUM(G49:G55)</f>
        <v>140</v>
      </c>
      <c r="H56" s="19">
        <f t="shared" si="22"/>
        <v>2931</v>
      </c>
      <c r="I56" s="39"/>
      <c r="J56" s="46"/>
    </row>
    <row r="57" customHeight="1" spans="1:10">
      <c r="A57" s="17"/>
      <c r="B57" s="18" t="s">
        <v>44</v>
      </c>
      <c r="C57" s="19">
        <f>SUM(C56,C48,C44,C41,C36,C31,C28,C21,C16,C13)</f>
        <v>0</v>
      </c>
      <c r="D57" s="19">
        <f>SUM(D56,D48,D44,D41,D36,D31,D28,D21,D16,D13)</f>
        <v>0</v>
      </c>
      <c r="E57" s="19">
        <f t="shared" ref="E57:H57" si="23">SUM(E56,E48,E44,E41,E36,E31,E28,E21,E16,E13)</f>
        <v>0</v>
      </c>
      <c r="F57" s="19">
        <f t="shared" si="23"/>
        <v>2791</v>
      </c>
      <c r="G57" s="19">
        <f t="shared" si="23"/>
        <v>140</v>
      </c>
      <c r="H57" s="19">
        <f t="shared" si="23"/>
        <v>2931</v>
      </c>
      <c r="I57" s="39"/>
      <c r="J57" s="47"/>
    </row>
    <row r="61" customHeight="1" spans="1:9">
      <c r="A61" s="27" t="s">
        <v>45</v>
      </c>
      <c r="B61" s="28"/>
      <c r="C61" s="29" t="s">
        <v>46</v>
      </c>
      <c r="D61" s="29"/>
      <c r="E61" s="29" t="s">
        <v>47</v>
      </c>
      <c r="F61" s="29"/>
      <c r="G61" s="29" t="s">
        <v>48</v>
      </c>
      <c r="H61" s="29"/>
      <c r="I61" s="48" t="s">
        <v>49</v>
      </c>
    </row>
    <row r="62" customHeight="1" spans="1:9">
      <c r="A62" s="30">
        <f>E57</f>
        <v>0</v>
      </c>
      <c r="B62" s="31"/>
      <c r="C62" s="31">
        <f>H57</f>
        <v>2931</v>
      </c>
      <c r="D62" s="31"/>
      <c r="E62" s="31">
        <f>F57</f>
        <v>2791</v>
      </c>
      <c r="F62" s="31"/>
      <c r="G62" s="31">
        <f>G57</f>
        <v>140</v>
      </c>
      <c r="H62" s="31"/>
      <c r="I62" s="49">
        <f>A62-C62</f>
        <v>-2931</v>
      </c>
    </row>
    <row r="64" customHeight="1" spans="1:9">
      <c r="A64" s="32" t="s">
        <v>50</v>
      </c>
      <c r="B64" s="33"/>
      <c r="C64" s="34" t="s">
        <v>51</v>
      </c>
      <c r="D64" s="32"/>
      <c r="E64" s="32" t="s">
        <v>52</v>
      </c>
      <c r="F64" s="32"/>
      <c r="G64" s="32" t="s">
        <v>53</v>
      </c>
      <c r="H64" s="32"/>
      <c r="I64" s="3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2018-10-12T16:52:28Z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