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ysc1995/Desktop/差旅报销/滴滴差旅报销/医药/袁少晨/360游戏/"/>
    </mc:Choice>
  </mc:AlternateContent>
  <xr:revisionPtr revIDLastSave="0" documentId="13_ncr:1_{105587AC-AA42-784B-8CDA-9621156FA063}" xr6:coauthVersionLast="34" xr6:coauthVersionMax="34" xr10:uidLastSave="{00000000-0000-0000-0000-000000000000}"/>
  <bookViews>
    <workbookView xWindow="4360" yWindow="1560" windowWidth="22960" windowHeight="1134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79017" concurrentCalc="0"/>
</workbook>
</file>

<file path=xl/calcChain.xml><?xml version="1.0" encoding="utf-8"?>
<calcChain xmlns="http://schemas.openxmlformats.org/spreadsheetml/2006/main">
  <c r="H36" i="2" l="1"/>
  <c r="I34" i="2"/>
  <c r="I36" i="2"/>
  <c r="I18" i="2"/>
  <c r="G21" i="2"/>
  <c r="H18" i="2"/>
  <c r="B21" i="2"/>
  <c r="K21" i="2"/>
  <c r="G18" i="2"/>
  <c r="G52" i="3"/>
  <c r="G53" i="3"/>
  <c r="G58" i="3"/>
  <c r="F52" i="3"/>
  <c r="F53" i="3"/>
  <c r="E58" i="3"/>
  <c r="D52" i="3"/>
  <c r="D53" i="3"/>
  <c r="C52" i="3"/>
  <c r="C53" i="3"/>
  <c r="H51" i="3"/>
  <c r="H50" i="3"/>
  <c r="H49" i="3"/>
  <c r="H48" i="3"/>
  <c r="H47" i="3"/>
  <c r="H46" i="3"/>
  <c r="H45" i="3"/>
  <c r="H52" i="3"/>
  <c r="E45" i="3"/>
  <c r="E52" i="3"/>
  <c r="G44" i="3"/>
  <c r="F44" i="3"/>
  <c r="E44" i="3"/>
  <c r="D44" i="3"/>
  <c r="C44" i="3"/>
  <c r="H43" i="3"/>
  <c r="H42" i="3"/>
  <c r="H41" i="3"/>
  <c r="H44" i="3"/>
  <c r="E41" i="3"/>
  <c r="G40" i="3"/>
  <c r="F40" i="3"/>
  <c r="E40" i="3"/>
  <c r="D40" i="3"/>
  <c r="C40" i="3"/>
  <c r="H39" i="3"/>
  <c r="H38" i="3"/>
  <c r="H40" i="3"/>
  <c r="E38" i="3"/>
  <c r="G37" i="3"/>
  <c r="F37" i="3"/>
  <c r="D37" i="3"/>
  <c r="C37" i="3"/>
  <c r="H36" i="3"/>
  <c r="H35" i="3"/>
  <c r="H34" i="3"/>
  <c r="H37" i="3"/>
  <c r="H33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D27" i="3"/>
  <c r="C27" i="3"/>
  <c r="H26" i="3"/>
  <c r="H25" i="3"/>
  <c r="H27" i="3"/>
  <c r="E25" i="3"/>
  <c r="E27" i="3"/>
  <c r="G24" i="3"/>
  <c r="F24" i="3"/>
  <c r="E24" i="3"/>
  <c r="D24" i="3"/>
  <c r="C24" i="3"/>
  <c r="H23" i="3"/>
  <c r="H22" i="3"/>
  <c r="H24" i="3"/>
  <c r="E22" i="3"/>
  <c r="G21" i="3"/>
  <c r="F21" i="3"/>
  <c r="D21" i="3"/>
  <c r="C21" i="3"/>
  <c r="H20" i="3"/>
  <c r="H19" i="3"/>
  <c r="H18" i="3"/>
  <c r="H21" i="3"/>
  <c r="H17" i="3"/>
  <c r="E17" i="3"/>
  <c r="E21" i="3"/>
  <c r="G16" i="3"/>
  <c r="F16" i="3"/>
  <c r="E16" i="3"/>
  <c r="D16" i="3"/>
  <c r="C16" i="3"/>
  <c r="H15" i="3"/>
  <c r="H14" i="3"/>
  <c r="H16" i="3"/>
  <c r="E14" i="3"/>
  <c r="G13" i="3"/>
  <c r="F13" i="3"/>
  <c r="D13" i="3"/>
  <c r="C13" i="3"/>
  <c r="H12" i="3"/>
  <c r="H11" i="3"/>
  <c r="H10" i="3"/>
  <c r="H13" i="3"/>
  <c r="H9" i="3"/>
  <c r="H8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<sst xmlns="http://schemas.openxmlformats.org/spreadsheetml/2006/main" count="112" uniqueCount="88">
  <si>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</si>
  <si>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</si>
  <si>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</si>
  <si>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</si>
  <si>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</si>
  <si>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</si>
  <si>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</si>
  <si>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</si>
  <si>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</si>
  <si>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</si>
  <si>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</si>
  <si>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</si>
  <si>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</si>
  <si>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</si>
  <si>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</si>
  <si>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</si>
  <si>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</si>
  <si>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</si>
  <si>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</si>
  <si>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</si>
  <si>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</si>
  <si>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</si>
  <si>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</si>
  <si>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</si>
  <si>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</si>
  <si>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</si>
  <si>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</si>
  <si>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</si>
  <si>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</si>
  <si>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</si>
  <si>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</si>
  <si>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</si>
  <si>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</si>
  <si>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</si>
  <si>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</si>
  <si>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</si>
  <si>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</si>
  <si>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</si>
  <si>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</si>
  <si>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</si>
  <si>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</si>
  <si>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</si>
  <si>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</si>
  <si>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</si>
  <si>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</si>
  <si>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</si>
  <si>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</si>
  <si>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</si>
  <si>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</si>
  <si>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</si>
  <si>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</si>
  <si>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</si>
  <si>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</si>
  <si>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</si>
  <si>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</si>
  <si>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</si>
  <si>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</si>
  <si>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</si>
  <si>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</si>
  <si>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</si>
  <si>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</si>
  <si>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</si>
  <si>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</si>
  <si>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</si>
  <si>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</si>
  <si>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</si>
  <si>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</si>
  <si>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</si>
  <si>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</si>
  <si>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</si>
  <si>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</si>
  <si>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</si>
  <si>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</si>
  <si>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</si>
  <si>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</si>
  <si>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</si>
  <si>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</si>
  <si>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</si>
  <si>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</si>
  <si>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</si>
  <si>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</si>
  <si>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袁少晨</t>
    <rPh sb="0" eb="2">
      <t>yuan'shao'che</t>
    </rPh>
    <phoneticPr fontId="15" type="noConversion"/>
  </si>
  <si>
    <t>业务助理</t>
    <rPh sb="0" eb="2">
      <t>ye'w</t>
    </rPh>
    <phoneticPr fontId="15" type="noConversion"/>
  </si>
  <si>
    <t>会奖业务2部</t>
    <rPh sb="0" eb="2">
      <t>hui'jian</t>
    </rPh>
    <phoneticPr fontId="15" type="noConversion"/>
  </si>
  <si>
    <t>北京</t>
    <rPh sb="0" eb="2">
      <t>bei'jin</t>
    </rPh>
    <phoneticPr fontId="15" type="noConversion"/>
  </si>
  <si>
    <t>2020.7.28</t>
    <phoneticPr fontId="15" type="noConversion"/>
  </si>
  <si>
    <t>2019.12.19</t>
    <phoneticPr fontId="15" type="noConversion"/>
  </si>
  <si>
    <t>HMZA-191201-SJX686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</si>
</sst>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5" workbookViewId="0">
      <selection activeCell="O9" sqref="O9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2" t="s">
        <v>3</v>
      </c>
      <c r="B6" s="61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1" t="s">
        <v>7</v>
      </c>
    </row>
    <row r="7" spans="1:12" ht="21" customHeight="1">
      <c r="A7" s="72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2" t="s">
        <v>16</v>
      </c>
    </row>
    <row r="9" spans="1:12" ht="21" customHeight="1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19</v>
      </c>
    </row>
    <row r="15" spans="1:12" ht="21" customHeight="1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22</v>
      </c>
    </row>
    <row r="18" spans="1:10" ht="21" customHeight="1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25</v>
      </c>
    </row>
    <row r="23" spans="1:10" ht="21" customHeight="1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28</v>
      </c>
    </row>
    <row r="26" spans="1:10" ht="21" customHeight="1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31</v>
      </c>
    </row>
    <row r="29" spans="1:10" ht="21" customHeight="1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36</v>
      </c>
    </row>
    <row r="39" spans="1:10" ht="21" customHeight="1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39</v>
      </c>
    </row>
    <row r="42" spans="1:10" ht="21" customHeight="1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48" t="s">
        <v>48</v>
      </c>
    </row>
    <row r="58" spans="1:10" ht="21" customHeight="1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9">
        <f>A58-C58</f>
        <v>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zoomScaleNormal="110" workbookViewId="0">
      <selection activeCell="N32" sqref="N3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97" t="s">
        <v>81</v>
      </c>
      <c r="G5" s="97"/>
      <c r="H5" s="5" t="s">
        <v>55</v>
      </c>
      <c r="I5" s="4"/>
      <c r="J5" s="97" t="s">
        <v>82</v>
      </c>
      <c r="K5" s="98"/>
    </row>
    <row r="6" spans="2:11" ht="20" customHeight="1">
      <c r="B6" s="6"/>
      <c r="C6" s="7"/>
      <c r="D6" s="8" t="s">
        <v>56</v>
      </c>
      <c r="E6" s="8"/>
      <c r="F6" s="99"/>
      <c r="G6" s="99"/>
      <c r="H6" s="8" t="s">
        <v>57</v>
      </c>
      <c r="I6" s="7"/>
      <c r="J6" s="99" t="s">
        <v>83</v>
      </c>
      <c r="K6" s="100"/>
    </row>
    <row r="7" spans="2:11" ht="20" customHeight="1">
      <c r="B7" s="6"/>
      <c r="C7" s="7"/>
      <c r="D7" s="8" t="s">
        <v>58</v>
      </c>
      <c r="E7" s="8"/>
      <c r="F7" s="99"/>
      <c r="G7" s="99"/>
      <c r="H7" s="8" t="s">
        <v>59</v>
      </c>
      <c r="I7" s="22"/>
      <c r="J7" s="99"/>
      <c r="K7" s="10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94"/>
      <c r="K8" s="95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105" t="s">
        <v>3</v>
      </c>
      <c r="C10" s="106"/>
      <c r="D10" s="14" t="s">
        <v>61</v>
      </c>
      <c r="E10" s="83" t="s">
        <v>62</v>
      </c>
      <c r="F10" s="85"/>
      <c r="G10" s="16" t="s">
        <v>63</v>
      </c>
      <c r="H10" s="15" t="s">
        <v>64</v>
      </c>
      <c r="I10" s="83" t="s">
        <v>65</v>
      </c>
      <c r="J10" s="85"/>
      <c r="K10" s="16" t="s">
        <v>66</v>
      </c>
    </row>
    <row r="11" spans="2:11" ht="20" customHeight="1">
      <c r="B11" s="103">
        <v>1</v>
      </c>
      <c r="C11" s="104"/>
      <c r="D11" s="88" t="s">
        <v>67</v>
      </c>
      <c r="E11" s="103" t="s">
        <v>68</v>
      </c>
      <c r="F11" s="104"/>
      <c r="G11" s="17"/>
      <c r="H11" s="17"/>
      <c r="I11" s="92"/>
      <c r="J11" s="93"/>
      <c r="K11" s="24"/>
    </row>
    <row r="12" spans="2:11" ht="20" customHeight="1">
      <c r="B12" s="103">
        <v>2</v>
      </c>
      <c r="C12" s="104"/>
      <c r="D12" s="89"/>
      <c r="E12" s="91" t="s">
        <v>69</v>
      </c>
      <c r="F12" s="91"/>
      <c r="G12" s="17"/>
      <c r="H12" s="17"/>
      <c r="I12" s="92"/>
      <c r="J12" s="93"/>
      <c r="K12" s="24"/>
    </row>
    <row r="13" spans="2:11" ht="20" customHeight="1">
      <c r="B13" s="103">
        <v>3</v>
      </c>
      <c r="C13" s="104"/>
      <c r="D13" s="89"/>
      <c r="E13" s="103" t="s">
        <v>70</v>
      </c>
      <c r="F13" s="104"/>
      <c r="G13" s="17">
        <v>0</v>
      </c>
      <c r="H13" s="17"/>
      <c r="I13" s="92"/>
      <c r="J13" s="93"/>
      <c r="K13" s="24"/>
    </row>
    <row r="14" spans="2:11" ht="20" customHeight="1">
      <c r="B14" s="103">
        <v>4</v>
      </c>
      <c r="C14" s="104"/>
      <c r="D14" s="89"/>
      <c r="E14" s="103" t="s">
        <v>71</v>
      </c>
      <c r="F14" s="104"/>
      <c r="G14" s="17"/>
      <c r="H14" s="17"/>
      <c r="I14" s="92"/>
      <c r="J14" s="93"/>
      <c r="K14" s="24"/>
    </row>
    <row r="15" spans="2:11" ht="20" customHeight="1">
      <c r="B15" s="103">
        <v>5</v>
      </c>
      <c r="C15" s="104"/>
      <c r="D15" s="88" t="s">
        <v>41</v>
      </c>
      <c r="E15" s="91"/>
      <c r="F15" s="91"/>
      <c r="G15" s="17">
        <v>0</v>
      </c>
      <c r="H15" s="17"/>
      <c r="I15" s="92"/>
      <c r="J15" s="93"/>
      <c r="K15" s="24"/>
    </row>
    <row r="16" spans="2:11" ht="20" customHeight="1">
      <c r="B16" s="103">
        <v>6</v>
      </c>
      <c r="C16" s="104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" customHeight="1">
      <c r="B17" s="103">
        <v>7</v>
      </c>
      <c r="C17" s="104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" customHeight="1">
      <c r="B18" s="83" t="s">
        <v>43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1" t="s">
        <v>64</v>
      </c>
      <c r="C20" s="101"/>
      <c r="D20" s="101"/>
      <c r="E20" s="101"/>
      <c r="F20" s="101"/>
      <c r="G20" s="101" t="s">
        <v>72</v>
      </c>
      <c r="H20" s="101"/>
      <c r="I20" s="101"/>
      <c r="J20" s="101"/>
      <c r="K20" s="16" t="s">
        <v>73</v>
      </c>
    </row>
    <row r="21" spans="1:11" ht="20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74</v>
      </c>
      <c r="C23" s="13"/>
      <c r="D23" s="13"/>
      <c r="E23" s="13"/>
      <c r="F23" s="13" t="s">
        <v>50</v>
      </c>
      <c r="G23" s="13" t="s">
        <v>75</v>
      </c>
      <c r="H23" s="13"/>
      <c r="I23" s="13"/>
      <c r="J23" s="13" t="s">
        <v>52</v>
      </c>
      <c r="K23" s="13"/>
    </row>
    <row r="26" spans="1:11" ht="17">
      <c r="A26" s="75" t="s">
        <v>76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" customHeight="1">
      <c r="B28" s="3"/>
      <c r="C28" s="4"/>
      <c r="D28" s="5" t="s">
        <v>54</v>
      </c>
      <c r="E28" s="5"/>
      <c r="F28" s="97" t="s">
        <v>81</v>
      </c>
      <c r="G28" s="97"/>
      <c r="H28" s="5" t="s">
        <v>55</v>
      </c>
      <c r="I28" s="4"/>
      <c r="J28" s="97" t="s">
        <v>82</v>
      </c>
      <c r="K28" s="98"/>
    </row>
    <row r="29" spans="1:11" ht="20" customHeight="1">
      <c r="B29" s="6"/>
      <c r="C29" s="7"/>
      <c r="D29" s="8" t="s">
        <v>56</v>
      </c>
      <c r="E29" s="8"/>
      <c r="F29" s="99" t="s">
        <v>84</v>
      </c>
      <c r="G29" s="99"/>
      <c r="H29" s="8" t="s">
        <v>57</v>
      </c>
      <c r="I29" s="7"/>
      <c r="J29" s="99" t="s">
        <v>83</v>
      </c>
      <c r="K29" s="100"/>
    </row>
    <row r="30" spans="1:11" ht="20" customHeight="1">
      <c r="B30" s="6"/>
      <c r="C30" s="7"/>
      <c r="D30" s="8" t="s">
        <v>58</v>
      </c>
      <c r="E30" s="8"/>
      <c r="F30" s="99" t="s">
        <v>86</v>
      </c>
      <c r="G30" s="99"/>
      <c r="H30" s="8" t="s">
        <v>59</v>
      </c>
      <c r="I30" s="22"/>
      <c r="J30" s="99" t="s">
        <v>85</v>
      </c>
      <c r="K30" s="100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4" t="s">
        <v>87</v>
      </c>
      <c r="K31" s="95"/>
    </row>
    <row r="32" spans="1:11" ht="20" customHeight="1"/>
    <row r="33" spans="2:11" ht="20" customHeight="1">
      <c r="B33" s="91"/>
      <c r="C33" s="91"/>
      <c r="D33" s="19" t="s">
        <v>77</v>
      </c>
      <c r="E33" s="91" t="s">
        <v>78</v>
      </c>
      <c r="F33" s="91"/>
      <c r="G33" s="17" t="s">
        <v>79</v>
      </c>
      <c r="H33" s="17" t="s">
        <v>80</v>
      </c>
      <c r="I33" s="96" t="s">
        <v>43</v>
      </c>
      <c r="J33" s="96"/>
      <c r="K33" s="28" t="s">
        <v>66</v>
      </c>
    </row>
    <row r="34" spans="2:11" ht="20" customHeight="1">
      <c r="B34" s="91">
        <v>1</v>
      </c>
      <c r="C34" s="91"/>
      <c r="D34" s="20" t="s">
        <v>84</v>
      </c>
      <c r="E34" s="91">
        <v>12.19</v>
      </c>
      <c r="F34" s="91"/>
      <c r="G34" s="17">
        <v>100</v>
      </c>
      <c r="H34" s="17">
        <v>1</v>
      </c>
      <c r="I34" s="92">
        <f>G34*H34</f>
        <v>100</v>
      </c>
      <c r="J34" s="93"/>
      <c r="K34" s="29"/>
    </row>
    <row r="35" spans="2:11" ht="20" customHeight="1">
      <c r="B35" s="91"/>
      <c r="C35" s="91"/>
      <c r="D35" s="20"/>
      <c r="E35" s="91"/>
      <c r="F35" s="91"/>
      <c r="G35" s="17"/>
      <c r="H35" s="17"/>
      <c r="I35" s="92"/>
      <c r="J35" s="93"/>
      <c r="K35" s="29"/>
    </row>
    <row r="36" spans="2:11" ht="20" customHeight="1">
      <c r="B36" s="83" t="s">
        <v>43</v>
      </c>
      <c r="C36" s="84"/>
      <c r="D36" s="84"/>
      <c r="E36" s="84"/>
      <c r="F36" s="85"/>
      <c r="G36" s="18"/>
      <c r="H36" s="18">
        <f>SUM(H19:H35)</f>
        <v>1</v>
      </c>
      <c r="I36" s="86">
        <f>SUM(I34:J35)</f>
        <v>100</v>
      </c>
      <c r="J36" s="87"/>
      <c r="K36" s="25"/>
    </row>
    <row r="37" spans="2:11" ht="20" customHeight="1">
      <c r="B37" s="13" t="s">
        <v>74</v>
      </c>
      <c r="C37" s="13"/>
      <c r="D37" s="13"/>
      <c r="E37" s="13"/>
      <c r="F37" s="13" t="s">
        <v>50</v>
      </c>
      <c r="G37" s="13" t="s">
        <v>75</v>
      </c>
      <c r="H37" s="13"/>
      <c r="I37" s="13"/>
      <c r="J37" s="13" t="s">
        <v>52</v>
      </c>
      <c r="K37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36:F36"/>
    <mergeCell ref="I36:J36"/>
    <mergeCell ref="D11:D14"/>
    <mergeCell ref="D15:D17"/>
    <mergeCell ref="B35:C35"/>
    <mergeCell ref="E35:F35"/>
    <mergeCell ref="I35:J35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2020-07-28T04:45:22Z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