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0" yWindow="460" windowWidth="19420" windowHeight="1636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5" i="1" l="1"/>
  <c r="I48" i="1"/>
  <c r="H48" i="1"/>
  <c r="J42" i="1"/>
  <c r="J41" i="1"/>
  <c r="F41" i="1"/>
  <c r="J40" i="1"/>
  <c r="F40" i="1"/>
  <c r="J39" i="1"/>
  <c r="F39" i="1"/>
  <c r="H22" i="1"/>
  <c r="B25" i="1"/>
  <c r="K25" i="1"/>
  <c r="I22" i="1"/>
  <c r="G22" i="1"/>
</calcChain>
</file>

<file path=xl/sharedStrings.xml><?xml version="1.0" encoding="utf-8"?>
<sst xmlns="http://schemas.openxmlformats.org/spreadsheetml/2006/main" count="64" uniqueCount="48">
  <si>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</si>
  <si>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</si>
  <si>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</si>
  <si>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</si>
  <si>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</si>
  <si>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</si>
  <si>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</si>
  <si>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</si>
  <si>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</si>
  <si>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</si>
  <si>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>1019-1021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</si>
  <si>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</si>
  <si>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</si>
  <si>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</si>
  <si>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</si>
  <si>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</si>
  <si>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</si>
  <si>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</si>
  <si>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</si>
  <si>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</si>
  <si>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</si>
  <si>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</si>
  <si>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</si>
  <si>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1026 家-会场</t>
  </si>
  <si>
    <t>1027 会场-家</t>
  </si>
  <si>
    <t>1027 家-会场</t>
  </si>
  <si>
    <t>1027 场地-家</t>
  </si>
  <si>
    <t>房费</t>
  </si>
  <si>
    <t>餐费</t>
  </si>
  <si>
    <t>1026 胡雨涵</t>
  </si>
  <si>
    <t>1026 客户饮品</t>
  </si>
  <si>
    <t>1026 胡雨涵 杨苗苗</t>
  </si>
  <si>
    <t>其他</t>
  </si>
  <si>
    <t>暖贴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</si>
  <si>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</si>
  <si>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</si>
  <si>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</si>
  <si>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</si>
  <si>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</si>
  <si>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</si>
  <si>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</si>
  <si>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</si>
  <si>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</si>
  <si>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</si>
  <si>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</si>
  <si>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</si>
  <si>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1026-27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</si>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</sst>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0.00_ "/>
    <numFmt numFmtId="181" formatCode="0.00_);[Red]\(0.00\)"/>
    <numFmt numFmtId="182" formatCode="#,##0.00_ "/>
    <numFmt numFmtId="183" formatCode="#,##0.00;[Red]#,##0.00"/>
  </numFmts>
  <fonts count="9" x14ac:knownFonts="1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sz val="11"/>
      <color theme="1"/>
      <name val="等线"/>
      <scheme val="minor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7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2" borderId="5" xfId="1" applyFont="1" applyFill="1" applyBorder="1" applyAlignment="1">
      <alignment horizontal="center" vertical="center"/>
    </xf>
    <xf numFmtId="0" fontId="3" fillId="0" borderId="0" xfId="1" applyFont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181" fontId="3" fillId="3" borderId="8" xfId="1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183" fontId="4" fillId="0" borderId="8" xfId="1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3" fillId="0" borderId="0" xfId="1" applyFont="1" applyFill="1" applyBorder="1">
      <alignment vertical="center"/>
    </xf>
    <xf numFmtId="0" fontId="3" fillId="0" borderId="5" xfId="1" applyFont="1" applyFill="1" applyBorder="1">
      <alignment vertical="center"/>
    </xf>
    <xf numFmtId="181" fontId="3" fillId="3" borderId="6" xfId="1" applyNumberFormat="1" applyFont="1" applyFill="1" applyBorder="1" applyAlignment="1">
      <alignment horizontal="center" vertical="center"/>
    </xf>
    <xf numFmtId="181" fontId="3" fillId="3" borderId="7" xfId="1" applyNumberFormat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vertical="center" wrapText="1"/>
    </xf>
    <xf numFmtId="0" fontId="3" fillId="0" borderId="8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180" fontId="4" fillId="0" borderId="8" xfId="1" applyNumberFormat="1" applyFont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181" fontId="3" fillId="3" borderId="6" xfId="1" applyNumberFormat="1" applyFont="1" applyFill="1" applyBorder="1" applyAlignment="1">
      <alignment horizontal="center" vertical="center"/>
    </xf>
    <xf numFmtId="181" fontId="3" fillId="3" borderId="7" xfId="1" applyNumberFormat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left" vertical="center"/>
    </xf>
    <xf numFmtId="0" fontId="4" fillId="0" borderId="13" xfId="1" applyFont="1" applyBorder="1" applyAlignment="1">
      <alignment horizontal="center" vertical="center"/>
    </xf>
    <xf numFmtId="183" fontId="4" fillId="0" borderId="6" xfId="1" applyNumberFormat="1" applyFont="1" applyBorder="1" applyAlignment="1">
      <alignment horizontal="center" vertical="center"/>
    </xf>
    <xf numFmtId="183" fontId="4" fillId="0" borderId="7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82" fontId="4" fillId="3" borderId="8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81" fontId="3" fillId="3" borderId="8" xfId="1" applyNumberFormat="1" applyFont="1" applyFill="1" applyBorder="1" applyAlignment="1">
      <alignment horizontal="center" vertical="center"/>
    </xf>
    <xf numFmtId="181" fontId="6" fillId="3" borderId="6" xfId="1" applyNumberFormat="1" applyFont="1" applyFill="1" applyBorder="1" applyAlignment="1">
      <alignment horizontal="center" vertical="center"/>
    </xf>
    <xf numFmtId="181" fontId="6" fillId="3" borderId="7" xfId="1" applyNumberFormat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50"/>
          <a:ext cx="1203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0"/>
  <sheetViews>
    <sheetView tabSelected="1" workbookViewId="0">
      <selection activeCell="L26" sqref="L26"/>
    </sheetView>
  </sheetViews>
  <sheetFormatPr baseColWidth="10" defaultColWidth="8.1640625" defaultRowHeight="15" x14ac:dyDescent="0.2"/>
  <cols>
    <col min="1" max="1" width="1.33203125" style="1" customWidth="1"/>
    <col min="2" max="3" width="2" style="1" customWidth="1"/>
    <col min="4" max="4" width="11" style="1" customWidth="1"/>
    <col min="5" max="5" width="0.83203125" style="1" customWidth="1"/>
    <col min="6" max="6" width="16.5" style="1" customWidth="1"/>
    <col min="7" max="7" width="10.6640625" style="1" customWidth="1"/>
    <col min="8" max="8" width="10.1640625" style="1" customWidth="1"/>
    <col min="9" max="9" width="0.83203125" style="1" customWidth="1"/>
    <col min="10" max="10" width="10.83203125" style="1" customWidth="1"/>
    <col min="11" max="11" width="20.5" style="1" customWidth="1"/>
    <col min="12" max="12" width="19.6640625" style="1" customWidth="1"/>
    <col min="13" max="16384" width="8.1640625" style="1"/>
  </cols>
  <sheetData>
    <row r="1" spans="2:11" x14ac:dyDescent="0.2">
      <c r="B1" s="2"/>
      <c r="C1" s="2"/>
      <c r="D1" s="2"/>
      <c r="E1" s="2"/>
      <c r="F1" s="2"/>
      <c r="G1" s="2"/>
      <c r="H1" s="2"/>
      <c r="I1" s="2"/>
      <c r="J1" s="2"/>
      <c r="K1" s="2"/>
    </row>
    <row r="3" spans="2:11" ht="18" x14ac:dyDescent="0.2"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20.25" customHeight="1" x14ac:dyDescent="0.2">
      <c r="B4" s="3"/>
      <c r="C4" s="3"/>
      <c r="D4" s="3"/>
      <c r="E4" s="3"/>
      <c r="F4" s="3"/>
      <c r="G4" s="3"/>
      <c r="H4" s="3"/>
      <c r="I4" s="3"/>
      <c r="J4" s="3"/>
      <c r="K4" s="28"/>
    </row>
    <row r="5" spans="2:11" ht="20.25" customHeight="1" x14ac:dyDescent="0.2">
      <c r="B5" s="4"/>
      <c r="C5" s="5"/>
      <c r="D5" s="6" t="s">
        <v>1</v>
      </c>
      <c r="E5" s="6"/>
      <c r="F5" s="40" t="s">
        <v>2</v>
      </c>
      <c r="G5" s="40"/>
      <c r="H5" s="6" t="s">
        <v>3</v>
      </c>
      <c r="I5" s="5"/>
      <c r="J5" s="40" t="s">
        <v>4</v>
      </c>
      <c r="K5" s="41"/>
    </row>
    <row r="6" spans="2:11" ht="20.25" customHeight="1" x14ac:dyDescent="0.2">
      <c r="B6" s="7"/>
      <c r="C6" s="8"/>
      <c r="D6" s="9" t="s">
        <v>5</v>
      </c>
      <c r="E6" s="9"/>
      <c r="F6" s="42" t="s">
        <v>6</v>
      </c>
      <c r="G6" s="42"/>
      <c r="H6" s="9" t="s">
        <v>7</v>
      </c>
      <c r="I6" s="8"/>
      <c r="J6" s="42" t="s">
        <v>8</v>
      </c>
      <c r="K6" s="43"/>
    </row>
    <row r="7" spans="2:11" ht="20.25" customHeight="1" x14ac:dyDescent="0.2">
      <c r="B7" s="7"/>
      <c r="C7" s="8"/>
      <c r="D7" s="9" t="s">
        <v>9</v>
      </c>
      <c r="E7" s="9"/>
      <c r="F7" s="42" t="s">
        <v>10</v>
      </c>
      <c r="G7" s="42"/>
      <c r="H7" s="9" t="s">
        <v>11</v>
      </c>
      <c r="I7" s="29"/>
      <c r="J7" s="42">
        <v>1106</v>
      </c>
      <c r="K7" s="43"/>
    </row>
    <row r="8" spans="2:11" ht="20.25" customHeight="1" x14ac:dyDescent="0.2">
      <c r="B8" s="10"/>
      <c r="C8" s="11"/>
      <c r="D8" s="12"/>
      <c r="E8" s="12"/>
      <c r="F8" s="13"/>
      <c r="G8" s="13"/>
      <c r="H8" s="12" t="s">
        <v>12</v>
      </c>
      <c r="I8" s="30"/>
      <c r="J8" s="44"/>
      <c r="K8" s="45"/>
    </row>
    <row r="9" spans="2:11" ht="20.25" customHeight="1" x14ac:dyDescent="0.2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2:11" ht="20.25" customHeight="1" x14ac:dyDescent="0.2">
      <c r="B10" s="46" t="s">
        <v>13</v>
      </c>
      <c r="C10" s="47"/>
      <c r="D10" s="15" t="s">
        <v>14</v>
      </c>
      <c r="E10" s="48" t="s">
        <v>15</v>
      </c>
      <c r="F10" s="49"/>
      <c r="G10" s="17" t="s">
        <v>16</v>
      </c>
      <c r="H10" s="16" t="s">
        <v>17</v>
      </c>
      <c r="I10" s="48" t="s">
        <v>18</v>
      </c>
      <c r="J10" s="49"/>
      <c r="K10" s="17" t="s">
        <v>19</v>
      </c>
    </row>
    <row r="11" spans="2:11" ht="24" customHeight="1" x14ac:dyDescent="0.2">
      <c r="B11" s="50">
        <v>1</v>
      </c>
      <c r="C11" s="51"/>
      <c r="D11" s="68" t="s">
        <v>20</v>
      </c>
      <c r="E11" s="50" t="s">
        <v>21</v>
      </c>
      <c r="F11" s="51"/>
      <c r="G11" s="20"/>
      <c r="H11" s="20"/>
      <c r="I11" s="52"/>
      <c r="J11" s="53"/>
      <c r="K11" s="33"/>
    </row>
    <row r="12" spans="2:11" ht="22" customHeight="1" x14ac:dyDescent="0.2">
      <c r="B12" s="50">
        <v>2</v>
      </c>
      <c r="C12" s="51"/>
      <c r="D12" s="69"/>
      <c r="E12" s="70" t="s">
        <v>22</v>
      </c>
      <c r="F12" s="56"/>
      <c r="G12" s="20">
        <v>43.88</v>
      </c>
      <c r="H12" s="20"/>
      <c r="I12" s="52"/>
      <c r="J12" s="53"/>
      <c r="K12" s="34" t="s">
        <v>23</v>
      </c>
    </row>
    <row r="13" spans="2:11" ht="22" customHeight="1" x14ac:dyDescent="0.2">
      <c r="B13" s="50">
        <v>3</v>
      </c>
      <c r="C13" s="51"/>
      <c r="D13" s="69"/>
      <c r="E13" s="71"/>
      <c r="F13" s="72"/>
      <c r="G13" s="20">
        <v>58.78</v>
      </c>
      <c r="H13" s="20"/>
      <c r="I13" s="31"/>
      <c r="J13" s="32"/>
      <c r="K13" s="35" t="s">
        <v>24</v>
      </c>
    </row>
    <row r="14" spans="2:11" ht="22" customHeight="1" x14ac:dyDescent="0.2">
      <c r="B14" s="50">
        <v>4</v>
      </c>
      <c r="C14" s="51"/>
      <c r="D14" s="69"/>
      <c r="E14" s="71"/>
      <c r="F14" s="72"/>
      <c r="G14" s="20">
        <v>48.95</v>
      </c>
      <c r="H14" s="20"/>
      <c r="I14" s="31"/>
      <c r="J14" s="32"/>
      <c r="K14" s="34" t="s">
        <v>25</v>
      </c>
    </row>
    <row r="15" spans="2:11" ht="22" customHeight="1" x14ac:dyDescent="0.2">
      <c r="B15" s="50">
        <v>5</v>
      </c>
      <c r="C15" s="51"/>
      <c r="D15" s="69"/>
      <c r="E15" s="21"/>
      <c r="F15" s="22"/>
      <c r="G15" s="20">
        <v>66.010000000000005</v>
      </c>
      <c r="H15" s="20"/>
      <c r="I15" s="31"/>
      <c r="J15" s="32"/>
      <c r="K15" s="34" t="s">
        <v>26</v>
      </c>
    </row>
    <row r="16" spans="2:11" ht="22" customHeight="1" x14ac:dyDescent="0.2">
      <c r="B16" s="50">
        <v>11</v>
      </c>
      <c r="C16" s="51"/>
      <c r="D16" s="69"/>
      <c r="E16" s="54" t="s">
        <v>27</v>
      </c>
      <c r="F16" s="54"/>
      <c r="G16" s="20"/>
      <c r="H16" s="20"/>
      <c r="I16" s="52"/>
      <c r="J16" s="53"/>
      <c r="K16" s="35"/>
    </row>
    <row r="17" spans="2:11" ht="22" customHeight="1" x14ac:dyDescent="0.2">
      <c r="B17" s="50">
        <v>12</v>
      </c>
      <c r="C17" s="51"/>
      <c r="D17" s="69"/>
      <c r="E17" s="70" t="s">
        <v>28</v>
      </c>
      <c r="F17" s="56"/>
      <c r="G17" s="20">
        <v>16.7</v>
      </c>
      <c r="H17" s="20"/>
      <c r="I17" s="31"/>
      <c r="J17" s="32"/>
      <c r="K17" s="35" t="s">
        <v>29</v>
      </c>
    </row>
    <row r="18" spans="2:11" ht="22" customHeight="1" x14ac:dyDescent="0.2">
      <c r="B18" s="18"/>
      <c r="C18" s="19"/>
      <c r="D18" s="23"/>
      <c r="E18" s="71"/>
      <c r="F18" s="72"/>
      <c r="G18" s="20">
        <v>107</v>
      </c>
      <c r="H18" s="20"/>
      <c r="I18" s="31"/>
      <c r="J18" s="32"/>
      <c r="K18" s="35" t="s">
        <v>30</v>
      </c>
    </row>
    <row r="19" spans="2:11" ht="22" customHeight="1" x14ac:dyDescent="0.2">
      <c r="B19" s="18"/>
      <c r="C19" s="19"/>
      <c r="D19" s="23"/>
      <c r="E19" s="71"/>
      <c r="F19" s="72"/>
      <c r="G19" s="20">
        <v>82</v>
      </c>
      <c r="H19" s="20"/>
      <c r="I19" s="52"/>
      <c r="J19" s="53"/>
      <c r="K19" s="34" t="s">
        <v>31</v>
      </c>
    </row>
    <row r="20" spans="2:11" ht="25" customHeight="1" x14ac:dyDescent="0.2">
      <c r="B20" s="50">
        <v>14</v>
      </c>
      <c r="C20" s="51"/>
      <c r="D20" s="68" t="s">
        <v>32</v>
      </c>
      <c r="E20" s="55" t="s">
        <v>33</v>
      </c>
      <c r="F20" s="56"/>
      <c r="G20" s="20">
        <v>45.6</v>
      </c>
      <c r="H20" s="24"/>
      <c r="I20" s="24"/>
      <c r="J20" s="24"/>
      <c r="K20" s="24"/>
    </row>
    <row r="21" spans="2:11" ht="25" customHeight="1" x14ac:dyDescent="0.2">
      <c r="B21" s="50">
        <v>15</v>
      </c>
      <c r="C21" s="51"/>
      <c r="D21" s="69"/>
      <c r="E21" s="57"/>
      <c r="F21" s="57"/>
      <c r="G21" s="20"/>
      <c r="H21" s="20"/>
      <c r="I21" s="52"/>
      <c r="J21" s="53"/>
      <c r="K21" s="34"/>
    </row>
    <row r="22" spans="2:11" ht="20.25" customHeight="1" x14ac:dyDescent="0.2">
      <c r="B22" s="48" t="s">
        <v>34</v>
      </c>
      <c r="C22" s="58"/>
      <c r="D22" s="58"/>
      <c r="E22" s="58"/>
      <c r="F22" s="49"/>
      <c r="G22" s="25">
        <f>SUM(G11:G21)</f>
        <v>468.92</v>
      </c>
      <c r="H22" s="25">
        <f>SUM(H12:H21)</f>
        <v>0</v>
      </c>
      <c r="I22" s="59">
        <f>SUM(I11:J21)</f>
        <v>0</v>
      </c>
      <c r="J22" s="60"/>
      <c r="K22" s="36"/>
    </row>
    <row r="23" spans="2:11" ht="20.25" customHeight="1" x14ac:dyDescent="0.2">
      <c r="B23" s="61"/>
      <c r="C23" s="61"/>
      <c r="D23" s="14"/>
      <c r="E23" s="61"/>
      <c r="F23" s="61"/>
      <c r="G23" s="14"/>
      <c r="H23" s="14"/>
      <c r="I23" s="61"/>
      <c r="J23" s="61"/>
      <c r="K23" s="14"/>
    </row>
    <row r="24" spans="2:11" ht="20.25" customHeight="1" x14ac:dyDescent="0.2">
      <c r="B24" s="62" t="s">
        <v>17</v>
      </c>
      <c r="C24" s="62"/>
      <c r="D24" s="62"/>
      <c r="E24" s="62"/>
      <c r="F24" s="62"/>
      <c r="G24" s="62" t="s">
        <v>35</v>
      </c>
      <c r="H24" s="62"/>
      <c r="I24" s="62"/>
      <c r="J24" s="62"/>
      <c r="K24" s="17" t="s">
        <v>36</v>
      </c>
    </row>
    <row r="25" spans="2:11" ht="20.25" customHeight="1" x14ac:dyDescent="0.2">
      <c r="B25" s="63">
        <f>H22</f>
        <v>0</v>
      </c>
      <c r="C25" s="63"/>
      <c r="D25" s="63"/>
      <c r="E25" s="63"/>
      <c r="F25" s="63"/>
      <c r="G25" s="63"/>
      <c r="H25" s="63"/>
      <c r="I25" s="63"/>
      <c r="J25" s="63"/>
      <c r="K25" s="37">
        <f>SUM(B25:J25)</f>
        <v>0</v>
      </c>
    </row>
    <row r="26" spans="2:11" ht="20.2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2:11" ht="20.25" customHeight="1" x14ac:dyDescent="0.2">
      <c r="B27" s="14" t="s">
        <v>37</v>
      </c>
      <c r="C27" s="14"/>
      <c r="D27" s="14"/>
      <c r="E27" s="14"/>
      <c r="F27" s="14" t="s">
        <v>38</v>
      </c>
      <c r="G27" s="14" t="s">
        <v>39</v>
      </c>
      <c r="H27" s="14"/>
      <c r="I27" s="14"/>
      <c r="J27" s="14" t="s">
        <v>40</v>
      </c>
      <c r="K27" s="14"/>
    </row>
    <row r="28" spans="2:11" ht="20.25" customHeight="1" x14ac:dyDescent="0.2"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2:11" ht="20.25" customHeight="1" x14ac:dyDescent="0.2"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2:11" ht="20.25" customHeight="1" x14ac:dyDescent="0.2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 ht="20.25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20.25" customHeight="1" x14ac:dyDescent="0.2"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1" ht="20.25" customHeight="1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1" ht="20.25" customHeight="1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1:11" ht="20.25" customHeight="1" x14ac:dyDescent="0.2"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7" spans="1:11" ht="18" x14ac:dyDescent="0.2">
      <c r="A37" s="39" t="s">
        <v>41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</row>
    <row r="39" spans="1:11" ht="20.25" customHeight="1" x14ac:dyDescent="0.2">
      <c r="B39" s="4"/>
      <c r="C39" s="5"/>
      <c r="D39" s="6" t="s">
        <v>1</v>
      </c>
      <c r="E39" s="6"/>
      <c r="F39" s="40" t="str">
        <f t="shared" ref="F39:F40" si="0">F5</f>
        <v>胡雨涵</v>
      </c>
      <c r="G39" s="40"/>
      <c r="H39" s="6" t="s">
        <v>3</v>
      </c>
      <c r="I39" s="5"/>
      <c r="J39" s="40" t="str">
        <f t="shared" ref="J39:J42" si="1">J5</f>
        <v>客户助理</v>
      </c>
      <c r="K39" s="41"/>
    </row>
    <row r="40" spans="1:11" ht="20.25" customHeight="1" x14ac:dyDescent="0.2">
      <c r="B40" s="7"/>
      <c r="C40" s="8"/>
      <c r="D40" s="9" t="s">
        <v>5</v>
      </c>
      <c r="E40" s="9"/>
      <c r="F40" s="42" t="str">
        <f t="shared" si="0"/>
        <v>北京</v>
      </c>
      <c r="G40" s="42"/>
      <c r="H40" s="9" t="s">
        <v>7</v>
      </c>
      <c r="I40" s="8"/>
      <c r="J40" s="42" t="str">
        <f t="shared" si="1"/>
        <v>企划部A组</v>
      </c>
      <c r="K40" s="43"/>
    </row>
    <row r="41" spans="1:11" ht="20.25" customHeight="1" x14ac:dyDescent="0.2">
      <c r="B41" s="7"/>
      <c r="C41" s="8"/>
      <c r="D41" s="9" t="s">
        <v>9</v>
      </c>
      <c r="E41" s="9"/>
      <c r="F41" s="42" t="str">
        <f>F7</f>
        <v>1019-1021</v>
      </c>
      <c r="G41" s="42"/>
      <c r="H41" s="9" t="s">
        <v>11</v>
      </c>
      <c r="I41" s="29"/>
      <c r="J41" s="42">
        <f t="shared" si="1"/>
        <v>1106</v>
      </c>
      <c r="K41" s="43"/>
    </row>
    <row r="42" spans="1:11" ht="20.25" customHeight="1" x14ac:dyDescent="0.2">
      <c r="B42" s="10"/>
      <c r="C42" s="11"/>
      <c r="D42" s="12"/>
      <c r="E42" s="12"/>
      <c r="F42" s="13"/>
      <c r="G42" s="13"/>
      <c r="H42" s="12" t="s">
        <v>12</v>
      </c>
      <c r="I42" s="30"/>
      <c r="J42" s="44">
        <f t="shared" si="1"/>
        <v>0</v>
      </c>
      <c r="K42" s="45"/>
    </row>
    <row r="43" spans="1:11" ht="20.25" customHeight="1" x14ac:dyDescent="0.2">
      <c r="I43" s="64"/>
      <c r="J43" s="64"/>
    </row>
    <row r="44" spans="1:11" ht="20.25" customHeight="1" x14ac:dyDescent="0.2">
      <c r="B44" s="54"/>
      <c r="C44" s="54"/>
      <c r="D44" s="26" t="s">
        <v>42</v>
      </c>
      <c r="E44" s="54" t="s">
        <v>43</v>
      </c>
      <c r="F44" s="54"/>
      <c r="G44" s="20" t="s">
        <v>44</v>
      </c>
      <c r="H44" s="20" t="s">
        <v>45</v>
      </c>
      <c r="I44" s="65" t="s">
        <v>34</v>
      </c>
      <c r="J44" s="65"/>
      <c r="K44" s="38" t="s">
        <v>19</v>
      </c>
    </row>
    <row r="45" spans="1:11" ht="20.25" customHeight="1" x14ac:dyDescent="0.2">
      <c r="B45" s="54">
        <v>1</v>
      </c>
      <c r="C45" s="54"/>
      <c r="D45" s="26" t="s">
        <v>6</v>
      </c>
      <c r="E45" s="54" t="s">
        <v>46</v>
      </c>
      <c r="F45" s="54"/>
      <c r="G45" s="20">
        <v>200</v>
      </c>
      <c r="H45" s="20">
        <v>2</v>
      </c>
      <c r="I45" s="66">
        <f>G45*H45</f>
        <v>400</v>
      </c>
      <c r="J45" s="67"/>
      <c r="K45" s="33"/>
    </row>
    <row r="46" spans="1:11" ht="20.25" customHeight="1" x14ac:dyDescent="0.2">
      <c r="B46" s="54">
        <v>2</v>
      </c>
      <c r="C46" s="54"/>
      <c r="D46" s="26"/>
      <c r="E46" s="54"/>
      <c r="F46" s="54"/>
      <c r="G46" s="20"/>
      <c r="H46" s="20"/>
      <c r="I46" s="52"/>
      <c r="J46" s="53"/>
      <c r="K46" s="33"/>
    </row>
    <row r="47" spans="1:11" ht="20.25" customHeight="1" x14ac:dyDescent="0.2">
      <c r="B47" s="54">
        <v>3</v>
      </c>
      <c r="C47" s="54"/>
      <c r="D47" s="27"/>
      <c r="E47" s="50"/>
      <c r="F47" s="51"/>
      <c r="G47" s="20"/>
      <c r="H47" s="20"/>
      <c r="I47" s="52"/>
      <c r="J47" s="53"/>
      <c r="K47" s="33"/>
    </row>
    <row r="48" spans="1:11" ht="20.25" customHeight="1" x14ac:dyDescent="0.2">
      <c r="B48" s="48" t="s">
        <v>34</v>
      </c>
      <c r="C48" s="58"/>
      <c r="D48" s="58"/>
      <c r="E48" s="58"/>
      <c r="F48" s="49"/>
      <c r="G48" s="25"/>
      <c r="H48" s="25">
        <f>SUM(H23:H46)</f>
        <v>2</v>
      </c>
      <c r="I48" s="59">
        <f>SUM(I45:J47)</f>
        <v>400</v>
      </c>
      <c r="J48" s="60"/>
      <c r="K48" s="36"/>
    </row>
    <row r="49" spans="2:11" ht="20.25" customHeight="1" x14ac:dyDescent="0.2">
      <c r="B49" s="14" t="s">
        <v>37</v>
      </c>
      <c r="C49" s="14"/>
      <c r="D49" s="14"/>
      <c r="E49" s="14"/>
      <c r="F49" s="14" t="s">
        <v>38</v>
      </c>
      <c r="G49" s="14" t="s">
        <v>39</v>
      </c>
      <c r="H49" s="14"/>
      <c r="I49" s="14"/>
      <c r="J49" s="14" t="s">
        <v>40</v>
      </c>
      <c r="K49" s="14"/>
    </row>
    <row r="50" spans="2:11" x14ac:dyDescent="0.2">
      <c r="G50" s="1" t="s">
        <v>47</v>
      </c>
    </row>
  </sheetData>
  <mergeCells count="65">
    <mergeCell ref="B48:F48"/>
    <mergeCell ref="I48:J48"/>
    <mergeCell ref="D11:D17"/>
    <mergeCell ref="D20:D21"/>
    <mergeCell ref="E12:F14"/>
    <mergeCell ref="E17:F19"/>
    <mergeCell ref="B46:C46"/>
    <mergeCell ref="E46:F46"/>
    <mergeCell ref="I46:J46"/>
    <mergeCell ref="B47:C47"/>
    <mergeCell ref="E47:F47"/>
    <mergeCell ref="I47:J47"/>
    <mergeCell ref="I43:J43"/>
    <mergeCell ref="B44:C44"/>
    <mergeCell ref="E44:F44"/>
    <mergeCell ref="I44:J44"/>
    <mergeCell ref="B45:C45"/>
    <mergeCell ref="E45:F45"/>
    <mergeCell ref="I45:J45"/>
    <mergeCell ref="F40:G40"/>
    <mergeCell ref="J40:K40"/>
    <mergeCell ref="F41:G41"/>
    <mergeCell ref="J41:K41"/>
    <mergeCell ref="J42:K42"/>
    <mergeCell ref="B25:F25"/>
    <mergeCell ref="G25:J25"/>
    <mergeCell ref="A37:K37"/>
    <mergeCell ref="F39:G39"/>
    <mergeCell ref="J39:K39"/>
    <mergeCell ref="B23:C23"/>
    <mergeCell ref="E23:F23"/>
    <mergeCell ref="I23:J23"/>
    <mergeCell ref="B24:F24"/>
    <mergeCell ref="G24:J24"/>
    <mergeCell ref="B21:C21"/>
    <mergeCell ref="E21:F21"/>
    <mergeCell ref="I21:J21"/>
    <mergeCell ref="B22:F22"/>
    <mergeCell ref="I22:J22"/>
    <mergeCell ref="I16:J16"/>
    <mergeCell ref="B17:C17"/>
    <mergeCell ref="I19:J19"/>
    <mergeCell ref="B20:C20"/>
    <mergeCell ref="E20:F20"/>
    <mergeCell ref="B13:C13"/>
    <mergeCell ref="B14:C14"/>
    <mergeCell ref="B15:C15"/>
    <mergeCell ref="B16:C16"/>
    <mergeCell ref="E16:F16"/>
    <mergeCell ref="B11:C11"/>
    <mergeCell ref="E11:F11"/>
    <mergeCell ref="I11:J11"/>
    <mergeCell ref="B12:C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7" right="0.7" top="0.75" bottom="0.75" header="0.3" footer="0.3"/>
  <pageSetup paperSize="9" scale="80" fitToWidth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Microsoft Office 用户</cp:lastModifiedBy>
  <cp:lastPrinted>2018-08-24T03:04:00Z</cp:lastPrinted>
  <dcterms:created xsi:type="dcterms:W3CDTF">2018-08-24T02:58:00Z</dcterms:created>
  <dcterms:modified xsi:type="dcterms:W3CDTF">2020-01-14T07:49:49Z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